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ll Population2011" sheetId="4" r:id="rId1"/>
    <sheet name="SC Population2011" sheetId="5" r:id="rId2"/>
    <sheet name="ST Population 2011" sheetId="6" r:id="rId3"/>
    <sheet name="Sheet1" sheetId="1" r:id="rId4"/>
    <sheet name="Sheet2" sheetId="2" r:id="rId5"/>
    <sheet name="Sheet3" sheetId="3" r:id="rId6"/>
  </sheets>
  <definedNames>
    <definedName name="_xlnm.Print_Area" localSheetId="0">'All Population2011'!$A$1:$T$42</definedName>
    <definedName name="_xlnm.Print_Area" localSheetId="1">'SC Population2011'!$A$1:$T$42</definedName>
    <definedName name="_xlnm.Print_Area" localSheetId="2">'ST Population 2011'!$A$1:$T$42</definedName>
    <definedName name="_xlnm.Print_Titles" localSheetId="0">'All Population2011'!$A:$B</definedName>
    <definedName name="_xlnm.Print_Titles" localSheetId="1">'SC Population2011'!$A:$B</definedName>
    <definedName name="_xlnm.Print_Titles" localSheetId="2">'ST Population 2011'!$A:$B</definedName>
    <definedName name="Z_1CAB4ECB_E6E8_4C8F_8CDB_8FF5F1213886_.wvu.PrintArea" localSheetId="0" hidden="1">'All Population2011'!$A$1:$T$42</definedName>
    <definedName name="Z_1CAB4ECB_E6E8_4C8F_8CDB_8FF5F1213886_.wvu.PrintArea" localSheetId="1" hidden="1">'SC Population2011'!$A$1:$T$42</definedName>
    <definedName name="Z_1CAB4ECB_E6E8_4C8F_8CDB_8FF5F1213886_.wvu.PrintArea" localSheetId="2" hidden="1">'ST Population 2011'!$A$1:$T$42</definedName>
    <definedName name="Z_1CAB4ECB_E6E8_4C8F_8CDB_8FF5F1213886_.wvu.PrintTitles" localSheetId="0" hidden="1">'All Population2011'!$A:$B</definedName>
    <definedName name="Z_1CAB4ECB_E6E8_4C8F_8CDB_8FF5F1213886_.wvu.PrintTitles" localSheetId="1" hidden="1">'SC Population2011'!$A:$B</definedName>
    <definedName name="Z_1CAB4ECB_E6E8_4C8F_8CDB_8FF5F1213886_.wvu.PrintTitles" localSheetId="2" hidden="1">'ST Population 2011'!$A:$B</definedName>
  </definedNames>
  <calcPr calcId="125725"/>
</workbook>
</file>

<file path=xl/calcChain.xml><?xml version="1.0" encoding="utf-8"?>
<calcChain xmlns="http://schemas.openxmlformats.org/spreadsheetml/2006/main">
  <c r="I1" i="6"/>
  <c r="O1" s="1"/>
  <c r="I2"/>
  <c r="O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I1" i="5"/>
  <c r="O1" s="1"/>
  <c r="I2"/>
  <c r="O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I1" i="4"/>
  <c r="O1" s="1"/>
  <c r="I2"/>
  <c r="E6"/>
  <c r="H6"/>
  <c r="K6"/>
  <c r="N6"/>
  <c r="Q6"/>
  <c r="T6"/>
  <c r="E8"/>
  <c r="H8"/>
  <c r="K8"/>
  <c r="N8"/>
  <c r="Q8"/>
  <c r="T8"/>
  <c r="E9"/>
  <c r="H9"/>
  <c r="K9"/>
  <c r="N9"/>
  <c r="Q9"/>
  <c r="T9"/>
  <c r="E10"/>
  <c r="H10"/>
  <c r="K10"/>
  <c r="N10"/>
  <c r="Q10"/>
  <c r="T10"/>
  <c r="E11"/>
  <c r="H11"/>
  <c r="K11"/>
  <c r="N11"/>
  <c r="Q11"/>
  <c r="T11"/>
  <c r="E12"/>
  <c r="H12"/>
  <c r="K12"/>
  <c r="N12"/>
  <c r="Q12"/>
  <c r="T12"/>
  <c r="E13"/>
  <c r="H13"/>
  <c r="K13"/>
  <c r="N13"/>
  <c r="Q13"/>
  <c r="T13"/>
  <c r="E14"/>
  <c r="H14"/>
  <c r="K14"/>
  <c r="N14"/>
  <c r="Q14"/>
  <c r="T14"/>
  <c r="E15"/>
  <c r="H15"/>
  <c r="K15"/>
  <c r="N15"/>
  <c r="Q15"/>
  <c r="T15"/>
  <c r="E16"/>
  <c r="H16"/>
  <c r="K16"/>
  <c r="N16"/>
  <c r="Q16"/>
  <c r="T16"/>
  <c r="E17"/>
  <c r="H17"/>
  <c r="K17"/>
  <c r="N17"/>
  <c r="Q17"/>
  <c r="T17"/>
  <c r="E18"/>
  <c r="H18"/>
  <c r="K18"/>
  <c r="N18"/>
  <c r="Q18"/>
  <c r="T18"/>
  <c r="E19"/>
  <c r="H19"/>
  <c r="K19"/>
  <c r="N19"/>
  <c r="Q19"/>
  <c r="T19"/>
  <c r="E20"/>
  <c r="H20"/>
  <c r="K20"/>
  <c r="N20"/>
  <c r="Q20"/>
  <c r="T20"/>
  <c r="E21"/>
  <c r="H21"/>
  <c r="K21"/>
  <c r="N21"/>
  <c r="Q21"/>
  <c r="T21"/>
  <c r="E22"/>
  <c r="H22"/>
  <c r="K22"/>
  <c r="N22"/>
  <c r="Q22"/>
  <c r="T22"/>
  <c r="E23"/>
  <c r="H23"/>
  <c r="K23"/>
  <c r="N23"/>
  <c r="Q23"/>
  <c r="T23"/>
  <c r="E24"/>
  <c r="H24"/>
  <c r="K24"/>
  <c r="N24"/>
  <c r="Q24"/>
  <c r="T24"/>
  <c r="E25"/>
  <c r="H25"/>
  <c r="K25"/>
  <c r="N25"/>
  <c r="Q25"/>
  <c r="T25"/>
  <c r="E26"/>
  <c r="H26"/>
  <c r="K26"/>
  <c r="N26"/>
  <c r="Q26"/>
  <c r="T26"/>
  <c r="E27"/>
  <c r="H27"/>
  <c r="K27"/>
  <c r="N27"/>
  <c r="Q27"/>
  <c r="T27"/>
  <c r="E28"/>
  <c r="H28"/>
  <c r="K28"/>
  <c r="N28"/>
  <c r="Q28"/>
  <c r="T28"/>
  <c r="E29"/>
  <c r="H29"/>
  <c r="K29"/>
  <c r="N29"/>
  <c r="Q29"/>
  <c r="T29"/>
  <c r="E30"/>
  <c r="H30"/>
  <c r="K30"/>
  <c r="N30"/>
  <c r="Q30"/>
  <c r="T30"/>
  <c r="E31"/>
  <c r="H31"/>
  <c r="K31"/>
  <c r="N31"/>
  <c r="Q31"/>
  <c r="T31"/>
  <c r="E32"/>
  <c r="H32"/>
  <c r="K32"/>
  <c r="N32"/>
  <c r="Q32"/>
  <c r="T32"/>
  <c r="E33"/>
  <c r="H33"/>
  <c r="K33"/>
  <c r="N33"/>
  <c r="Q33"/>
  <c r="T33"/>
  <c r="E34"/>
  <c r="H34"/>
  <c r="K34"/>
  <c r="N34"/>
  <c r="Q34"/>
  <c r="T34"/>
  <c r="E35"/>
  <c r="H35"/>
  <c r="K35"/>
  <c r="N35"/>
  <c r="Q35"/>
  <c r="T35"/>
  <c r="E36"/>
  <c r="H36"/>
  <c r="K36"/>
  <c r="N36"/>
  <c r="Q36"/>
  <c r="T36"/>
  <c r="E38"/>
  <c r="H38"/>
  <c r="K38"/>
  <c r="N38"/>
  <c r="Q38"/>
  <c r="T38"/>
  <c r="E39"/>
  <c r="H39"/>
  <c r="K39"/>
  <c r="N39"/>
  <c r="Q39"/>
  <c r="T39"/>
  <c r="E40"/>
  <c r="H40"/>
  <c r="K40"/>
  <c r="N40"/>
  <c r="Q40"/>
  <c r="T40"/>
  <c r="E41"/>
  <c r="H41"/>
  <c r="K41"/>
  <c r="N41"/>
  <c r="Q41"/>
  <c r="T41"/>
  <c r="C42"/>
  <c r="D42"/>
  <c r="E42"/>
  <c r="F42"/>
  <c r="G42"/>
  <c r="H42"/>
  <c r="I42"/>
  <c r="J42"/>
  <c r="K42"/>
  <c r="L42"/>
  <c r="M42"/>
  <c r="N42"/>
  <c r="O42"/>
  <c r="P42"/>
  <c r="Q42"/>
  <c r="R42"/>
  <c r="S42"/>
  <c r="T42"/>
</calcChain>
</file>

<file path=xl/sharedStrings.xml><?xml version="1.0" encoding="utf-8"?>
<sst xmlns="http://schemas.openxmlformats.org/spreadsheetml/2006/main" count="195" uniqueCount="52">
  <si>
    <t>INDIA</t>
  </si>
  <si>
    <t>West Bengal</t>
  </si>
  <si>
    <t>Uttaranchal</t>
  </si>
  <si>
    <t>Uttar Pradesh</t>
  </si>
  <si>
    <t>Tripura</t>
  </si>
  <si>
    <t>Telangana</t>
  </si>
  <si>
    <t>Tamil Nadu</t>
  </si>
  <si>
    <t>Sikkim</t>
  </si>
  <si>
    <t>Rajasthan</t>
  </si>
  <si>
    <t>Punjab</t>
  </si>
  <si>
    <t>Puducherry</t>
  </si>
  <si>
    <t>Odisha</t>
  </si>
  <si>
    <t>Nagaland</t>
  </si>
  <si>
    <t>Mizoram</t>
  </si>
  <si>
    <t>Meghalaya</t>
  </si>
  <si>
    <t>Manipur</t>
  </si>
  <si>
    <t>Maharastra</t>
  </si>
  <si>
    <t>Madhya Pradesh</t>
  </si>
  <si>
    <t>Lakshadweep</t>
  </si>
  <si>
    <t>Kerala</t>
  </si>
  <si>
    <t>Karnataka</t>
  </si>
  <si>
    <t>Jharkhand</t>
  </si>
  <si>
    <t>Jammu and Kashmir</t>
  </si>
  <si>
    <t>Himachal Pradesh</t>
  </si>
  <si>
    <t>Haryana</t>
  </si>
  <si>
    <t>Gujarat</t>
  </si>
  <si>
    <t>Goa</t>
  </si>
  <si>
    <t>Delhi</t>
  </si>
  <si>
    <t>Daman &amp; Diu</t>
  </si>
  <si>
    <t>Dadra &amp; Nagar Haveli</t>
  </si>
  <si>
    <t>Chhattisgarh</t>
  </si>
  <si>
    <t>Chandigarh</t>
  </si>
  <si>
    <t>Bihar</t>
  </si>
  <si>
    <t>Assam</t>
  </si>
  <si>
    <t>Arunachal Pradesh</t>
  </si>
  <si>
    <t>Andhra Pradesh</t>
  </si>
  <si>
    <t>Andaman &amp; Nicobar Islands</t>
  </si>
  <si>
    <t>Total</t>
  </si>
  <si>
    <t xml:space="preserve">Female </t>
  </si>
  <si>
    <t xml:space="preserve">Male </t>
  </si>
  <si>
    <t>18-23 Years</t>
  </si>
  <si>
    <t>18-22 Years</t>
  </si>
  <si>
    <t>16-17 Years</t>
  </si>
  <si>
    <t>14-15 Years</t>
  </si>
  <si>
    <t>11-13 Years</t>
  </si>
  <si>
    <t>6-10 Years</t>
  </si>
  <si>
    <t>States/
Union Territories</t>
  </si>
  <si>
    <t>Sl. No.</t>
  </si>
  <si>
    <t>All Categories</t>
  </si>
  <si>
    <t>Population in Different Age Group - Census 2011</t>
  </si>
  <si>
    <t>Scheduled Castes</t>
  </si>
  <si>
    <t>Scheduled Tribes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</si>
</sst>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 applyAlignment="1">
      <alignment vertical="center"/>
    </xf>
    <xf numFmtId="1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vertical="center"/>
    </xf>
    <xf numFmtId="1" fontId="4" fillId="2" borderId="1" xfId="1" applyNumberFormat="1" applyFont="1" applyFill="1" applyBorder="1" applyAlignment="1">
      <alignment horizontal="right" vertical="center"/>
    </xf>
    <xf numFmtId="1" fontId="5" fillId="3" borderId="1" xfId="1" applyNumberFormat="1" applyFont="1" applyFill="1" applyBorder="1" applyAlignment="1">
      <alignment vertical="center"/>
    </xf>
    <xf numFmtId="1" fontId="5" fillId="0" borderId="1" xfId="1" applyNumberFormat="1" applyFont="1" applyBorder="1" applyAlignment="1">
      <alignment vertical="center"/>
    </xf>
    <xf numFmtId="1" fontId="5" fillId="0" borderId="1" xfId="1" applyNumberFormat="1" applyFont="1" applyBorder="1" applyAlignment="1">
      <alignment horizontal="right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left" vertical="center" indent="1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6" fontId="4" fillId="2" borderId="4" xfId="1" applyNumberFormat="1" applyFont="1" applyFill="1" applyBorder="1" applyAlignment="1">
      <alignment horizontal="center" vertical="center"/>
    </xf>
    <xf numFmtId="16" fontId="4" fillId="2" borderId="3" xfId="1" applyNumberFormat="1" applyFont="1" applyFill="1" applyBorder="1" applyAlignment="1">
      <alignment horizontal="center" vertical="center"/>
    </xf>
    <xf numFmtId="16" fontId="4" fillId="2" borderId="2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11">
    <cellStyle name="Comma 2" xfId="2"/>
    <cellStyle name="Normal" xfId="0" builtinId="0"/>
    <cellStyle name="Normal 2" xfId="3"/>
    <cellStyle name="Normal 2 2" xfId="4"/>
    <cellStyle name="Normal 2 2 2" xfId="5"/>
    <cellStyle name="Normal 2_SSE 2008-09" xfId="6"/>
    <cellStyle name="Normal 3" xfId="7"/>
    <cellStyle name="Normal 3 2 2" xfId="8"/>
    <cellStyle name="Normal 4" xfId="9"/>
    <cellStyle name="Normal 5" xfId="1"/>
    <cellStyle name="Percent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47"/>
  <sheetViews>
    <sheetView showGridLines="0" tabSelected="1" view="pageBreakPreview" topLeftCell="A22" zoomScaleSheetLayoutView="100" workbookViewId="0">
      <selection activeCell="R2" sqref="R2"/>
    </sheetView>
  </sheetViews>
  <sheetFormatPr defaultRowHeight="19.5" customHeight="1"/>
  <cols>
    <col min="1" max="1" width="4.5703125" style="1" customWidth="1"/>
    <col min="2" max="2" width="26" style="1" customWidth="1"/>
    <col min="3" max="4" width="12" style="1" customWidth="1"/>
    <col min="5" max="5" width="13" style="1" customWidth="1"/>
    <col min="6" max="8" width="12" style="1" customWidth="1"/>
    <col min="9" max="14" width="11.85546875" style="1" customWidth="1"/>
    <col min="15" max="16" width="11.5703125" style="1" customWidth="1"/>
    <col min="17" max="17" width="12.5703125" style="1" customWidth="1"/>
    <col min="18" max="19" width="11.5703125" style="1" customWidth="1"/>
    <col min="20" max="20" width="12.7109375" style="1" customWidth="1"/>
    <col min="21" max="21" width="11.5703125" style="1" customWidth="1"/>
    <col min="22" max="256" width="9.140625" style="1"/>
    <col min="257" max="257" width="4.5703125" style="1" customWidth="1"/>
    <col min="258" max="258" width="20" style="1" customWidth="1"/>
    <col min="259" max="260" width="11.85546875" style="1" customWidth="1"/>
    <col min="261" max="261" width="12.7109375" style="1" customWidth="1"/>
    <col min="262" max="270" width="11.85546875" style="1" customWidth="1"/>
    <col min="271" max="512" width="9.140625" style="1"/>
    <col min="513" max="513" width="4.5703125" style="1" customWidth="1"/>
    <col min="514" max="514" width="20" style="1" customWidth="1"/>
    <col min="515" max="516" width="11.85546875" style="1" customWidth="1"/>
    <col min="517" max="517" width="12.7109375" style="1" customWidth="1"/>
    <col min="518" max="526" width="11.85546875" style="1" customWidth="1"/>
    <col min="527" max="768" width="9.140625" style="1"/>
    <col min="769" max="769" width="4.5703125" style="1" customWidth="1"/>
    <col min="770" max="770" width="20" style="1" customWidth="1"/>
    <col min="771" max="772" width="11.85546875" style="1" customWidth="1"/>
    <col min="773" max="773" width="12.7109375" style="1" customWidth="1"/>
    <col min="774" max="782" width="11.85546875" style="1" customWidth="1"/>
    <col min="783" max="1024" width="9.140625" style="1"/>
    <col min="1025" max="1025" width="4.5703125" style="1" customWidth="1"/>
    <col min="1026" max="1026" width="20" style="1" customWidth="1"/>
    <col min="1027" max="1028" width="11.85546875" style="1" customWidth="1"/>
    <col min="1029" max="1029" width="12.7109375" style="1" customWidth="1"/>
    <col min="1030" max="1038" width="11.85546875" style="1" customWidth="1"/>
    <col min="1039" max="1280" width="9.140625" style="1"/>
    <col min="1281" max="1281" width="4.5703125" style="1" customWidth="1"/>
    <col min="1282" max="1282" width="20" style="1" customWidth="1"/>
    <col min="1283" max="1284" width="11.85546875" style="1" customWidth="1"/>
    <col min="1285" max="1285" width="12.7109375" style="1" customWidth="1"/>
    <col min="1286" max="1294" width="11.85546875" style="1" customWidth="1"/>
    <col min="1295" max="1536" width="9.140625" style="1"/>
    <col min="1537" max="1537" width="4.5703125" style="1" customWidth="1"/>
    <col min="1538" max="1538" width="20" style="1" customWidth="1"/>
    <col min="1539" max="1540" width="11.85546875" style="1" customWidth="1"/>
    <col min="1541" max="1541" width="12.7109375" style="1" customWidth="1"/>
    <col min="1542" max="1550" width="11.85546875" style="1" customWidth="1"/>
    <col min="1551" max="1792" width="9.140625" style="1"/>
    <col min="1793" max="1793" width="4.5703125" style="1" customWidth="1"/>
    <col min="1794" max="1794" width="20" style="1" customWidth="1"/>
    <col min="1795" max="1796" width="11.85546875" style="1" customWidth="1"/>
    <col min="1797" max="1797" width="12.7109375" style="1" customWidth="1"/>
    <col min="1798" max="1806" width="11.85546875" style="1" customWidth="1"/>
    <col min="1807" max="2048" width="9.140625" style="1"/>
    <col min="2049" max="2049" width="4.5703125" style="1" customWidth="1"/>
    <col min="2050" max="2050" width="20" style="1" customWidth="1"/>
    <col min="2051" max="2052" width="11.85546875" style="1" customWidth="1"/>
    <col min="2053" max="2053" width="12.7109375" style="1" customWidth="1"/>
    <col min="2054" max="2062" width="11.85546875" style="1" customWidth="1"/>
    <col min="2063" max="2304" width="9.140625" style="1"/>
    <col min="2305" max="2305" width="4.5703125" style="1" customWidth="1"/>
    <col min="2306" max="2306" width="20" style="1" customWidth="1"/>
    <col min="2307" max="2308" width="11.85546875" style="1" customWidth="1"/>
    <col min="2309" max="2309" width="12.7109375" style="1" customWidth="1"/>
    <col min="2310" max="2318" width="11.85546875" style="1" customWidth="1"/>
    <col min="2319" max="2560" width="9.140625" style="1"/>
    <col min="2561" max="2561" width="4.5703125" style="1" customWidth="1"/>
    <col min="2562" max="2562" width="20" style="1" customWidth="1"/>
    <col min="2563" max="2564" width="11.85546875" style="1" customWidth="1"/>
    <col min="2565" max="2565" width="12.7109375" style="1" customWidth="1"/>
    <col min="2566" max="2574" width="11.85546875" style="1" customWidth="1"/>
    <col min="2575" max="2816" width="9.140625" style="1"/>
    <col min="2817" max="2817" width="4.5703125" style="1" customWidth="1"/>
    <col min="2818" max="2818" width="20" style="1" customWidth="1"/>
    <col min="2819" max="2820" width="11.85546875" style="1" customWidth="1"/>
    <col min="2821" max="2821" width="12.7109375" style="1" customWidth="1"/>
    <col min="2822" max="2830" width="11.85546875" style="1" customWidth="1"/>
    <col min="2831" max="3072" width="9.140625" style="1"/>
    <col min="3073" max="3073" width="4.5703125" style="1" customWidth="1"/>
    <col min="3074" max="3074" width="20" style="1" customWidth="1"/>
    <col min="3075" max="3076" width="11.85546875" style="1" customWidth="1"/>
    <col min="3077" max="3077" width="12.7109375" style="1" customWidth="1"/>
    <col min="3078" max="3086" width="11.85546875" style="1" customWidth="1"/>
    <col min="3087" max="3328" width="9.140625" style="1"/>
    <col min="3329" max="3329" width="4.5703125" style="1" customWidth="1"/>
    <col min="3330" max="3330" width="20" style="1" customWidth="1"/>
    <col min="3331" max="3332" width="11.85546875" style="1" customWidth="1"/>
    <col min="3333" max="3333" width="12.7109375" style="1" customWidth="1"/>
    <col min="3334" max="3342" width="11.85546875" style="1" customWidth="1"/>
    <col min="3343" max="3584" width="9.140625" style="1"/>
    <col min="3585" max="3585" width="4.5703125" style="1" customWidth="1"/>
    <col min="3586" max="3586" width="20" style="1" customWidth="1"/>
    <col min="3587" max="3588" width="11.85546875" style="1" customWidth="1"/>
    <col min="3589" max="3589" width="12.7109375" style="1" customWidth="1"/>
    <col min="3590" max="3598" width="11.85546875" style="1" customWidth="1"/>
    <col min="3599" max="3840" width="9.140625" style="1"/>
    <col min="3841" max="3841" width="4.5703125" style="1" customWidth="1"/>
    <col min="3842" max="3842" width="20" style="1" customWidth="1"/>
    <col min="3843" max="3844" width="11.85546875" style="1" customWidth="1"/>
    <col min="3845" max="3845" width="12.7109375" style="1" customWidth="1"/>
    <col min="3846" max="3854" width="11.85546875" style="1" customWidth="1"/>
    <col min="3855" max="4096" width="9.140625" style="1"/>
    <col min="4097" max="4097" width="4.5703125" style="1" customWidth="1"/>
    <col min="4098" max="4098" width="20" style="1" customWidth="1"/>
    <col min="4099" max="4100" width="11.85546875" style="1" customWidth="1"/>
    <col min="4101" max="4101" width="12.7109375" style="1" customWidth="1"/>
    <col min="4102" max="4110" width="11.85546875" style="1" customWidth="1"/>
    <col min="4111" max="4352" width="9.140625" style="1"/>
    <col min="4353" max="4353" width="4.5703125" style="1" customWidth="1"/>
    <col min="4354" max="4354" width="20" style="1" customWidth="1"/>
    <col min="4355" max="4356" width="11.85546875" style="1" customWidth="1"/>
    <col min="4357" max="4357" width="12.7109375" style="1" customWidth="1"/>
    <col min="4358" max="4366" width="11.85546875" style="1" customWidth="1"/>
    <col min="4367" max="4608" width="9.140625" style="1"/>
    <col min="4609" max="4609" width="4.5703125" style="1" customWidth="1"/>
    <col min="4610" max="4610" width="20" style="1" customWidth="1"/>
    <col min="4611" max="4612" width="11.85546875" style="1" customWidth="1"/>
    <col min="4613" max="4613" width="12.7109375" style="1" customWidth="1"/>
    <col min="4614" max="4622" width="11.85546875" style="1" customWidth="1"/>
    <col min="4623" max="4864" width="9.140625" style="1"/>
    <col min="4865" max="4865" width="4.5703125" style="1" customWidth="1"/>
    <col min="4866" max="4866" width="20" style="1" customWidth="1"/>
    <col min="4867" max="4868" width="11.85546875" style="1" customWidth="1"/>
    <col min="4869" max="4869" width="12.7109375" style="1" customWidth="1"/>
    <col min="4870" max="4878" width="11.85546875" style="1" customWidth="1"/>
    <col min="4879" max="5120" width="9.140625" style="1"/>
    <col min="5121" max="5121" width="4.5703125" style="1" customWidth="1"/>
    <col min="5122" max="5122" width="20" style="1" customWidth="1"/>
    <col min="5123" max="5124" width="11.85546875" style="1" customWidth="1"/>
    <col min="5125" max="5125" width="12.7109375" style="1" customWidth="1"/>
    <col min="5126" max="5134" width="11.85546875" style="1" customWidth="1"/>
    <col min="5135" max="5376" width="9.140625" style="1"/>
    <col min="5377" max="5377" width="4.5703125" style="1" customWidth="1"/>
    <col min="5378" max="5378" width="20" style="1" customWidth="1"/>
    <col min="5379" max="5380" width="11.85546875" style="1" customWidth="1"/>
    <col min="5381" max="5381" width="12.7109375" style="1" customWidth="1"/>
    <col min="5382" max="5390" width="11.85546875" style="1" customWidth="1"/>
    <col min="5391" max="5632" width="9.140625" style="1"/>
    <col min="5633" max="5633" width="4.5703125" style="1" customWidth="1"/>
    <col min="5634" max="5634" width="20" style="1" customWidth="1"/>
    <col min="5635" max="5636" width="11.85546875" style="1" customWidth="1"/>
    <col min="5637" max="5637" width="12.7109375" style="1" customWidth="1"/>
    <col min="5638" max="5646" width="11.85546875" style="1" customWidth="1"/>
    <col min="5647" max="5888" width="9.140625" style="1"/>
    <col min="5889" max="5889" width="4.5703125" style="1" customWidth="1"/>
    <col min="5890" max="5890" width="20" style="1" customWidth="1"/>
    <col min="5891" max="5892" width="11.85546875" style="1" customWidth="1"/>
    <col min="5893" max="5893" width="12.7109375" style="1" customWidth="1"/>
    <col min="5894" max="5902" width="11.85546875" style="1" customWidth="1"/>
    <col min="5903" max="6144" width="9.140625" style="1"/>
    <col min="6145" max="6145" width="4.5703125" style="1" customWidth="1"/>
    <col min="6146" max="6146" width="20" style="1" customWidth="1"/>
    <col min="6147" max="6148" width="11.85546875" style="1" customWidth="1"/>
    <col min="6149" max="6149" width="12.7109375" style="1" customWidth="1"/>
    <col min="6150" max="6158" width="11.85546875" style="1" customWidth="1"/>
    <col min="6159" max="6400" width="9.140625" style="1"/>
    <col min="6401" max="6401" width="4.5703125" style="1" customWidth="1"/>
    <col min="6402" max="6402" width="20" style="1" customWidth="1"/>
    <col min="6403" max="6404" width="11.85546875" style="1" customWidth="1"/>
    <col min="6405" max="6405" width="12.7109375" style="1" customWidth="1"/>
    <col min="6406" max="6414" width="11.85546875" style="1" customWidth="1"/>
    <col min="6415" max="6656" width="9.140625" style="1"/>
    <col min="6657" max="6657" width="4.5703125" style="1" customWidth="1"/>
    <col min="6658" max="6658" width="20" style="1" customWidth="1"/>
    <col min="6659" max="6660" width="11.85546875" style="1" customWidth="1"/>
    <col min="6661" max="6661" width="12.7109375" style="1" customWidth="1"/>
    <col min="6662" max="6670" width="11.85546875" style="1" customWidth="1"/>
    <col min="6671" max="6912" width="9.140625" style="1"/>
    <col min="6913" max="6913" width="4.5703125" style="1" customWidth="1"/>
    <col min="6914" max="6914" width="20" style="1" customWidth="1"/>
    <col min="6915" max="6916" width="11.85546875" style="1" customWidth="1"/>
    <col min="6917" max="6917" width="12.7109375" style="1" customWidth="1"/>
    <col min="6918" max="6926" width="11.85546875" style="1" customWidth="1"/>
    <col min="6927" max="7168" width="9.140625" style="1"/>
    <col min="7169" max="7169" width="4.5703125" style="1" customWidth="1"/>
    <col min="7170" max="7170" width="20" style="1" customWidth="1"/>
    <col min="7171" max="7172" width="11.85546875" style="1" customWidth="1"/>
    <col min="7173" max="7173" width="12.7109375" style="1" customWidth="1"/>
    <col min="7174" max="7182" width="11.85546875" style="1" customWidth="1"/>
    <col min="7183" max="7424" width="9.140625" style="1"/>
    <col min="7425" max="7425" width="4.5703125" style="1" customWidth="1"/>
    <col min="7426" max="7426" width="20" style="1" customWidth="1"/>
    <col min="7427" max="7428" width="11.85546875" style="1" customWidth="1"/>
    <col min="7429" max="7429" width="12.7109375" style="1" customWidth="1"/>
    <col min="7430" max="7438" width="11.85546875" style="1" customWidth="1"/>
    <col min="7439" max="7680" width="9.140625" style="1"/>
    <col min="7681" max="7681" width="4.5703125" style="1" customWidth="1"/>
    <col min="7682" max="7682" width="20" style="1" customWidth="1"/>
    <col min="7683" max="7684" width="11.85546875" style="1" customWidth="1"/>
    <col min="7685" max="7685" width="12.7109375" style="1" customWidth="1"/>
    <col min="7686" max="7694" width="11.85546875" style="1" customWidth="1"/>
    <col min="7695" max="7936" width="9.140625" style="1"/>
    <col min="7937" max="7937" width="4.5703125" style="1" customWidth="1"/>
    <col min="7938" max="7938" width="20" style="1" customWidth="1"/>
    <col min="7939" max="7940" width="11.85546875" style="1" customWidth="1"/>
    <col min="7941" max="7941" width="12.7109375" style="1" customWidth="1"/>
    <col min="7942" max="7950" width="11.85546875" style="1" customWidth="1"/>
    <col min="7951" max="8192" width="9.140625" style="1"/>
    <col min="8193" max="8193" width="4.5703125" style="1" customWidth="1"/>
    <col min="8194" max="8194" width="20" style="1" customWidth="1"/>
    <col min="8195" max="8196" width="11.85546875" style="1" customWidth="1"/>
    <col min="8197" max="8197" width="12.7109375" style="1" customWidth="1"/>
    <col min="8198" max="8206" width="11.85546875" style="1" customWidth="1"/>
    <col min="8207" max="8448" width="9.140625" style="1"/>
    <col min="8449" max="8449" width="4.5703125" style="1" customWidth="1"/>
    <col min="8450" max="8450" width="20" style="1" customWidth="1"/>
    <col min="8451" max="8452" width="11.85546875" style="1" customWidth="1"/>
    <col min="8453" max="8453" width="12.7109375" style="1" customWidth="1"/>
    <col min="8454" max="8462" width="11.85546875" style="1" customWidth="1"/>
    <col min="8463" max="8704" width="9.140625" style="1"/>
    <col min="8705" max="8705" width="4.5703125" style="1" customWidth="1"/>
    <col min="8706" max="8706" width="20" style="1" customWidth="1"/>
    <col min="8707" max="8708" width="11.85546875" style="1" customWidth="1"/>
    <col min="8709" max="8709" width="12.7109375" style="1" customWidth="1"/>
    <col min="8710" max="8718" width="11.85546875" style="1" customWidth="1"/>
    <col min="8719" max="8960" width="9.140625" style="1"/>
    <col min="8961" max="8961" width="4.5703125" style="1" customWidth="1"/>
    <col min="8962" max="8962" width="20" style="1" customWidth="1"/>
    <col min="8963" max="8964" width="11.85546875" style="1" customWidth="1"/>
    <col min="8965" max="8965" width="12.7109375" style="1" customWidth="1"/>
    <col min="8966" max="8974" width="11.85546875" style="1" customWidth="1"/>
    <col min="8975" max="9216" width="9.140625" style="1"/>
    <col min="9217" max="9217" width="4.5703125" style="1" customWidth="1"/>
    <col min="9218" max="9218" width="20" style="1" customWidth="1"/>
    <col min="9219" max="9220" width="11.85546875" style="1" customWidth="1"/>
    <col min="9221" max="9221" width="12.7109375" style="1" customWidth="1"/>
    <col min="9222" max="9230" width="11.85546875" style="1" customWidth="1"/>
    <col min="9231" max="9472" width="9.140625" style="1"/>
    <col min="9473" max="9473" width="4.5703125" style="1" customWidth="1"/>
    <col min="9474" max="9474" width="20" style="1" customWidth="1"/>
    <col min="9475" max="9476" width="11.85546875" style="1" customWidth="1"/>
    <col min="9477" max="9477" width="12.7109375" style="1" customWidth="1"/>
    <col min="9478" max="9486" width="11.85546875" style="1" customWidth="1"/>
    <col min="9487" max="9728" width="9.140625" style="1"/>
    <col min="9729" max="9729" width="4.5703125" style="1" customWidth="1"/>
    <col min="9730" max="9730" width="20" style="1" customWidth="1"/>
    <col min="9731" max="9732" width="11.85546875" style="1" customWidth="1"/>
    <col min="9733" max="9733" width="12.7109375" style="1" customWidth="1"/>
    <col min="9734" max="9742" width="11.85546875" style="1" customWidth="1"/>
    <col min="9743" max="9984" width="9.140625" style="1"/>
    <col min="9985" max="9985" width="4.5703125" style="1" customWidth="1"/>
    <col min="9986" max="9986" width="20" style="1" customWidth="1"/>
    <col min="9987" max="9988" width="11.85546875" style="1" customWidth="1"/>
    <col min="9989" max="9989" width="12.7109375" style="1" customWidth="1"/>
    <col min="9990" max="9998" width="11.85546875" style="1" customWidth="1"/>
    <col min="9999" max="10240" width="9.140625" style="1"/>
    <col min="10241" max="10241" width="4.5703125" style="1" customWidth="1"/>
    <col min="10242" max="10242" width="20" style="1" customWidth="1"/>
    <col min="10243" max="10244" width="11.85546875" style="1" customWidth="1"/>
    <col min="10245" max="10245" width="12.7109375" style="1" customWidth="1"/>
    <col min="10246" max="10254" width="11.85546875" style="1" customWidth="1"/>
    <col min="10255" max="10496" width="9.140625" style="1"/>
    <col min="10497" max="10497" width="4.5703125" style="1" customWidth="1"/>
    <col min="10498" max="10498" width="20" style="1" customWidth="1"/>
    <col min="10499" max="10500" width="11.85546875" style="1" customWidth="1"/>
    <col min="10501" max="10501" width="12.7109375" style="1" customWidth="1"/>
    <col min="10502" max="10510" width="11.85546875" style="1" customWidth="1"/>
    <col min="10511" max="10752" width="9.140625" style="1"/>
    <col min="10753" max="10753" width="4.5703125" style="1" customWidth="1"/>
    <col min="10754" max="10754" width="20" style="1" customWidth="1"/>
    <col min="10755" max="10756" width="11.85546875" style="1" customWidth="1"/>
    <col min="10757" max="10757" width="12.7109375" style="1" customWidth="1"/>
    <col min="10758" max="10766" width="11.85546875" style="1" customWidth="1"/>
    <col min="10767" max="11008" width="9.140625" style="1"/>
    <col min="11009" max="11009" width="4.5703125" style="1" customWidth="1"/>
    <col min="11010" max="11010" width="20" style="1" customWidth="1"/>
    <col min="11011" max="11012" width="11.85546875" style="1" customWidth="1"/>
    <col min="11013" max="11013" width="12.7109375" style="1" customWidth="1"/>
    <col min="11014" max="11022" width="11.85546875" style="1" customWidth="1"/>
    <col min="11023" max="11264" width="9.140625" style="1"/>
    <col min="11265" max="11265" width="4.5703125" style="1" customWidth="1"/>
    <col min="11266" max="11266" width="20" style="1" customWidth="1"/>
    <col min="11267" max="11268" width="11.85546875" style="1" customWidth="1"/>
    <col min="11269" max="11269" width="12.7109375" style="1" customWidth="1"/>
    <col min="11270" max="11278" width="11.85546875" style="1" customWidth="1"/>
    <col min="11279" max="11520" width="9.140625" style="1"/>
    <col min="11521" max="11521" width="4.5703125" style="1" customWidth="1"/>
    <col min="11522" max="11522" width="20" style="1" customWidth="1"/>
    <col min="11523" max="11524" width="11.85546875" style="1" customWidth="1"/>
    <col min="11525" max="11525" width="12.7109375" style="1" customWidth="1"/>
    <col min="11526" max="11534" width="11.85546875" style="1" customWidth="1"/>
    <col min="11535" max="11776" width="9.140625" style="1"/>
    <col min="11777" max="11777" width="4.5703125" style="1" customWidth="1"/>
    <col min="11778" max="11778" width="20" style="1" customWidth="1"/>
    <col min="11779" max="11780" width="11.85546875" style="1" customWidth="1"/>
    <col min="11781" max="11781" width="12.7109375" style="1" customWidth="1"/>
    <col min="11782" max="11790" width="11.85546875" style="1" customWidth="1"/>
    <col min="11791" max="12032" width="9.140625" style="1"/>
    <col min="12033" max="12033" width="4.5703125" style="1" customWidth="1"/>
    <col min="12034" max="12034" width="20" style="1" customWidth="1"/>
    <col min="12035" max="12036" width="11.85546875" style="1" customWidth="1"/>
    <col min="12037" max="12037" width="12.7109375" style="1" customWidth="1"/>
    <col min="12038" max="12046" width="11.85546875" style="1" customWidth="1"/>
    <col min="12047" max="12288" width="9.140625" style="1"/>
    <col min="12289" max="12289" width="4.5703125" style="1" customWidth="1"/>
    <col min="12290" max="12290" width="20" style="1" customWidth="1"/>
    <col min="12291" max="12292" width="11.85546875" style="1" customWidth="1"/>
    <col min="12293" max="12293" width="12.7109375" style="1" customWidth="1"/>
    <col min="12294" max="12302" width="11.85546875" style="1" customWidth="1"/>
    <col min="12303" max="12544" width="9.140625" style="1"/>
    <col min="12545" max="12545" width="4.5703125" style="1" customWidth="1"/>
    <col min="12546" max="12546" width="20" style="1" customWidth="1"/>
    <col min="12547" max="12548" width="11.85546875" style="1" customWidth="1"/>
    <col min="12549" max="12549" width="12.7109375" style="1" customWidth="1"/>
    <col min="12550" max="12558" width="11.85546875" style="1" customWidth="1"/>
    <col min="12559" max="12800" width="9.140625" style="1"/>
    <col min="12801" max="12801" width="4.5703125" style="1" customWidth="1"/>
    <col min="12802" max="12802" width="20" style="1" customWidth="1"/>
    <col min="12803" max="12804" width="11.85546875" style="1" customWidth="1"/>
    <col min="12805" max="12805" width="12.7109375" style="1" customWidth="1"/>
    <col min="12806" max="12814" width="11.85546875" style="1" customWidth="1"/>
    <col min="12815" max="13056" width="9.140625" style="1"/>
    <col min="13057" max="13057" width="4.5703125" style="1" customWidth="1"/>
    <col min="13058" max="13058" width="20" style="1" customWidth="1"/>
    <col min="13059" max="13060" width="11.85546875" style="1" customWidth="1"/>
    <col min="13061" max="13061" width="12.7109375" style="1" customWidth="1"/>
    <col min="13062" max="13070" width="11.85546875" style="1" customWidth="1"/>
    <col min="13071" max="13312" width="9.140625" style="1"/>
    <col min="13313" max="13313" width="4.5703125" style="1" customWidth="1"/>
    <col min="13314" max="13314" width="20" style="1" customWidth="1"/>
    <col min="13315" max="13316" width="11.85546875" style="1" customWidth="1"/>
    <col min="13317" max="13317" width="12.7109375" style="1" customWidth="1"/>
    <col min="13318" max="13326" width="11.85546875" style="1" customWidth="1"/>
    <col min="13327" max="13568" width="9.140625" style="1"/>
    <col min="13569" max="13569" width="4.5703125" style="1" customWidth="1"/>
    <col min="13570" max="13570" width="20" style="1" customWidth="1"/>
    <col min="13571" max="13572" width="11.85546875" style="1" customWidth="1"/>
    <col min="13573" max="13573" width="12.7109375" style="1" customWidth="1"/>
    <col min="13574" max="13582" width="11.85546875" style="1" customWidth="1"/>
    <col min="13583" max="13824" width="9.140625" style="1"/>
    <col min="13825" max="13825" width="4.5703125" style="1" customWidth="1"/>
    <col min="13826" max="13826" width="20" style="1" customWidth="1"/>
    <col min="13827" max="13828" width="11.85546875" style="1" customWidth="1"/>
    <col min="13829" max="13829" width="12.7109375" style="1" customWidth="1"/>
    <col min="13830" max="13838" width="11.85546875" style="1" customWidth="1"/>
    <col min="13839" max="14080" width="9.140625" style="1"/>
    <col min="14081" max="14081" width="4.5703125" style="1" customWidth="1"/>
    <col min="14082" max="14082" width="20" style="1" customWidth="1"/>
    <col min="14083" max="14084" width="11.85546875" style="1" customWidth="1"/>
    <col min="14085" max="14085" width="12.7109375" style="1" customWidth="1"/>
    <col min="14086" max="14094" width="11.85546875" style="1" customWidth="1"/>
    <col min="14095" max="14336" width="9.140625" style="1"/>
    <col min="14337" max="14337" width="4.5703125" style="1" customWidth="1"/>
    <col min="14338" max="14338" width="20" style="1" customWidth="1"/>
    <col min="14339" max="14340" width="11.85546875" style="1" customWidth="1"/>
    <col min="14341" max="14341" width="12.7109375" style="1" customWidth="1"/>
    <col min="14342" max="14350" width="11.85546875" style="1" customWidth="1"/>
    <col min="14351" max="14592" width="9.140625" style="1"/>
    <col min="14593" max="14593" width="4.5703125" style="1" customWidth="1"/>
    <col min="14594" max="14594" width="20" style="1" customWidth="1"/>
    <col min="14595" max="14596" width="11.85546875" style="1" customWidth="1"/>
    <col min="14597" max="14597" width="12.7109375" style="1" customWidth="1"/>
    <col min="14598" max="14606" width="11.85546875" style="1" customWidth="1"/>
    <col min="14607" max="14848" width="9.140625" style="1"/>
    <col min="14849" max="14849" width="4.5703125" style="1" customWidth="1"/>
    <col min="14850" max="14850" width="20" style="1" customWidth="1"/>
    <col min="14851" max="14852" width="11.85546875" style="1" customWidth="1"/>
    <col min="14853" max="14853" width="12.7109375" style="1" customWidth="1"/>
    <col min="14854" max="14862" width="11.85546875" style="1" customWidth="1"/>
    <col min="14863" max="15104" width="9.140625" style="1"/>
    <col min="15105" max="15105" width="4.5703125" style="1" customWidth="1"/>
    <col min="15106" max="15106" width="20" style="1" customWidth="1"/>
    <col min="15107" max="15108" width="11.85546875" style="1" customWidth="1"/>
    <col min="15109" max="15109" width="12.7109375" style="1" customWidth="1"/>
    <col min="15110" max="15118" width="11.85546875" style="1" customWidth="1"/>
    <col min="15119" max="15360" width="9.140625" style="1"/>
    <col min="15361" max="15361" width="4.5703125" style="1" customWidth="1"/>
    <col min="15362" max="15362" width="20" style="1" customWidth="1"/>
    <col min="15363" max="15364" width="11.85546875" style="1" customWidth="1"/>
    <col min="15365" max="15365" width="12.7109375" style="1" customWidth="1"/>
    <col min="15366" max="15374" width="11.85546875" style="1" customWidth="1"/>
    <col min="15375" max="15616" width="9.140625" style="1"/>
    <col min="15617" max="15617" width="4.5703125" style="1" customWidth="1"/>
    <col min="15618" max="15618" width="20" style="1" customWidth="1"/>
    <col min="15619" max="15620" width="11.85546875" style="1" customWidth="1"/>
    <col min="15621" max="15621" width="12.7109375" style="1" customWidth="1"/>
    <col min="15622" max="15630" width="11.85546875" style="1" customWidth="1"/>
    <col min="15631" max="15872" width="9.140625" style="1"/>
    <col min="15873" max="15873" width="4.5703125" style="1" customWidth="1"/>
    <col min="15874" max="15874" width="20" style="1" customWidth="1"/>
    <col min="15875" max="15876" width="11.85546875" style="1" customWidth="1"/>
    <col min="15877" max="15877" width="12.7109375" style="1" customWidth="1"/>
    <col min="15878" max="15886" width="11.85546875" style="1" customWidth="1"/>
    <col min="15887" max="16128" width="9.140625" style="1"/>
    <col min="16129" max="16129" width="4.5703125" style="1" customWidth="1"/>
    <col min="16130" max="16130" width="20" style="1" customWidth="1"/>
    <col min="16131" max="16132" width="11.85546875" style="1" customWidth="1"/>
    <col min="16133" max="16133" width="12.7109375" style="1" customWidth="1"/>
    <col min="16134" max="16142" width="11.85546875" style="1" customWidth="1"/>
    <col min="16143" max="16384" width="9.140625" style="1"/>
  </cols>
  <sheetData>
    <row r="1" spans="1:20" ht="19.5" customHeight="1">
      <c r="A1" s="16"/>
      <c r="B1" s="20"/>
      <c r="C1" s="19" t="s">
        <v>49</v>
      </c>
      <c r="D1" s="16"/>
      <c r="E1" s="16"/>
      <c r="F1" s="16"/>
      <c r="G1" s="16"/>
      <c r="H1" s="16"/>
      <c r="I1" s="19" t="str">
        <f>C1</f>
        <v>Population in Different Age Group - Census 2011</v>
      </c>
      <c r="J1" s="16"/>
      <c r="K1" s="16"/>
      <c r="L1" s="16"/>
      <c r="M1" s="16"/>
      <c r="N1" s="16"/>
      <c r="O1" s="19" t="str">
        <f>I1</f>
        <v>Population in Different Age Group - Census 2011</v>
      </c>
      <c r="P1" s="16"/>
      <c r="Q1" s="16"/>
      <c r="R1" s="16"/>
      <c r="S1" s="16"/>
      <c r="T1" s="16"/>
    </row>
    <row r="2" spans="1:20" ht="18.75" customHeight="1">
      <c r="A2" s="16"/>
      <c r="B2" s="16"/>
      <c r="C2" s="18" t="s">
        <v>48</v>
      </c>
      <c r="D2" s="17"/>
      <c r="E2" s="17"/>
      <c r="F2" s="17"/>
      <c r="G2" s="17"/>
      <c r="H2" s="17"/>
      <c r="I2" s="18" t="str">
        <f>C2</f>
        <v>All Categories</v>
      </c>
      <c r="J2" s="17"/>
      <c r="K2" s="17"/>
      <c r="L2" s="17"/>
      <c r="M2" s="17"/>
      <c r="N2" s="17"/>
      <c r="O2" s="16"/>
      <c r="P2" s="17"/>
      <c r="Q2" s="17"/>
      <c r="R2" s="16"/>
      <c r="S2" s="16"/>
      <c r="T2" s="16"/>
    </row>
    <row r="3" spans="1:20" s="15" customFormat="1" ht="18.75" customHeight="1">
      <c r="A3" s="25" t="s">
        <v>47</v>
      </c>
      <c r="B3" s="25" t="s">
        <v>46</v>
      </c>
      <c r="C3" s="21" t="s">
        <v>45</v>
      </c>
      <c r="D3" s="22"/>
      <c r="E3" s="23"/>
      <c r="F3" s="21" t="s">
        <v>44</v>
      </c>
      <c r="G3" s="22"/>
      <c r="H3" s="23"/>
      <c r="I3" s="21" t="s">
        <v>43</v>
      </c>
      <c r="J3" s="22"/>
      <c r="K3" s="23"/>
      <c r="L3" s="21" t="s">
        <v>42</v>
      </c>
      <c r="M3" s="22"/>
      <c r="N3" s="23"/>
      <c r="O3" s="21" t="s">
        <v>41</v>
      </c>
      <c r="P3" s="22"/>
      <c r="Q3" s="23"/>
      <c r="R3" s="21" t="s">
        <v>40</v>
      </c>
      <c r="S3" s="22"/>
      <c r="T3" s="23"/>
    </row>
    <row r="4" spans="1:20" s="13" customFormat="1" ht="18.75" customHeight="1">
      <c r="A4" s="24"/>
      <c r="B4" s="24"/>
      <c r="C4" s="14" t="s">
        <v>39</v>
      </c>
      <c r="D4" s="14" t="s">
        <v>38</v>
      </c>
      <c r="E4" s="14" t="s">
        <v>37</v>
      </c>
      <c r="F4" s="14" t="s">
        <v>39</v>
      </c>
      <c r="G4" s="14" t="s">
        <v>38</v>
      </c>
      <c r="H4" s="14" t="s">
        <v>37</v>
      </c>
      <c r="I4" s="14" t="s">
        <v>39</v>
      </c>
      <c r="J4" s="14" t="s">
        <v>38</v>
      </c>
      <c r="K4" s="14" t="s">
        <v>37</v>
      </c>
      <c r="L4" s="14" t="s">
        <v>39</v>
      </c>
      <c r="M4" s="14" t="s">
        <v>38</v>
      </c>
      <c r="N4" s="14" t="s">
        <v>37</v>
      </c>
      <c r="O4" s="14" t="s">
        <v>39</v>
      </c>
      <c r="P4" s="14" t="s">
        <v>38</v>
      </c>
      <c r="Q4" s="14" t="s">
        <v>37</v>
      </c>
      <c r="R4" s="14" t="s">
        <v>39</v>
      </c>
      <c r="S4" s="14" t="s">
        <v>38</v>
      </c>
      <c r="T4" s="14" t="s">
        <v>37</v>
      </c>
    </row>
    <row r="5" spans="1:20" s="11" customFormat="1" ht="10.5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  <c r="T5" s="12">
        <v>20</v>
      </c>
    </row>
    <row r="6" spans="1:20" ht="18.75" customHeight="1">
      <c r="A6" s="9">
        <v>1</v>
      </c>
      <c r="B6" s="8" t="s">
        <v>36</v>
      </c>
      <c r="C6" s="7">
        <v>16131</v>
      </c>
      <c r="D6" s="7">
        <v>15407</v>
      </c>
      <c r="E6" s="5">
        <f>C6+D6</f>
        <v>31538</v>
      </c>
      <c r="F6" s="6">
        <v>10134</v>
      </c>
      <c r="G6" s="6">
        <v>9766</v>
      </c>
      <c r="H6" s="5">
        <f>F6+G6</f>
        <v>19900</v>
      </c>
      <c r="I6" s="6">
        <v>6856</v>
      </c>
      <c r="J6" s="6">
        <v>6388</v>
      </c>
      <c r="K6" s="5">
        <f>I6+J6</f>
        <v>13244</v>
      </c>
      <c r="L6" s="6">
        <v>6797</v>
      </c>
      <c r="M6" s="6">
        <v>6109</v>
      </c>
      <c r="N6" s="5">
        <f>L6+M6</f>
        <v>12906</v>
      </c>
      <c r="O6" s="6">
        <v>18422</v>
      </c>
      <c r="P6" s="6">
        <v>16720</v>
      </c>
      <c r="Q6" s="5">
        <f>O6+P6</f>
        <v>35142</v>
      </c>
      <c r="R6" s="6">
        <v>22399</v>
      </c>
      <c r="S6" s="6">
        <v>20225</v>
      </c>
      <c r="T6" s="5">
        <f>R6+S6</f>
        <v>42624</v>
      </c>
    </row>
    <row r="7" spans="1:20" ht="18.75" customHeight="1">
      <c r="A7" s="9">
        <v>2</v>
      </c>
      <c r="B7" s="8" t="s">
        <v>35</v>
      </c>
      <c r="C7" s="7">
        <v>2242883</v>
      </c>
      <c r="D7" s="7">
        <v>2115691</v>
      </c>
      <c r="E7" s="5">
        <v>4358574</v>
      </c>
      <c r="F7" s="6">
        <v>1389001</v>
      </c>
      <c r="G7" s="6">
        <v>1327704</v>
      </c>
      <c r="H7" s="5">
        <v>2716705</v>
      </c>
      <c r="I7" s="6">
        <v>965577</v>
      </c>
      <c r="J7" s="6">
        <v>889389</v>
      </c>
      <c r="K7" s="5">
        <v>1854966</v>
      </c>
      <c r="L7" s="6">
        <v>936944</v>
      </c>
      <c r="M7" s="6">
        <v>824331</v>
      </c>
      <c r="N7" s="5">
        <v>1761275</v>
      </c>
      <c r="O7" s="6">
        <v>2494304</v>
      </c>
      <c r="P7" s="6">
        <v>2493038</v>
      </c>
      <c r="Q7" s="5">
        <v>4987342</v>
      </c>
      <c r="R7" s="6">
        <v>2921284</v>
      </c>
      <c r="S7" s="6">
        <v>2894581</v>
      </c>
      <c r="T7" s="5">
        <v>5815865</v>
      </c>
    </row>
    <row r="8" spans="1:20" ht="18.75" customHeight="1">
      <c r="A8" s="9">
        <v>3</v>
      </c>
      <c r="B8" s="8" t="s">
        <v>34</v>
      </c>
      <c r="C8" s="7">
        <v>89306</v>
      </c>
      <c r="D8" s="7">
        <v>86835</v>
      </c>
      <c r="E8" s="5">
        <f t="shared" ref="E8:E36" si="0">C8+D8</f>
        <v>176141</v>
      </c>
      <c r="F8" s="6">
        <v>52786</v>
      </c>
      <c r="G8" s="6">
        <v>52239</v>
      </c>
      <c r="H8" s="5">
        <f t="shared" ref="H8:H36" si="1">F8+G8</f>
        <v>105025</v>
      </c>
      <c r="I8" s="6">
        <v>35577</v>
      </c>
      <c r="J8" s="6">
        <v>35028</v>
      </c>
      <c r="K8" s="5">
        <f t="shared" ref="K8:K36" si="2">I8+J8</f>
        <v>70605</v>
      </c>
      <c r="L8" s="6">
        <v>30571</v>
      </c>
      <c r="M8" s="6">
        <v>29946</v>
      </c>
      <c r="N8" s="5">
        <f t="shared" ref="N8:N36" si="3">L8+M8</f>
        <v>60517</v>
      </c>
      <c r="O8" s="6">
        <v>71756</v>
      </c>
      <c r="P8" s="6">
        <v>72183</v>
      </c>
      <c r="Q8" s="5">
        <f t="shared" ref="Q8:Q36" si="4">O8+P8</f>
        <v>143939</v>
      </c>
      <c r="R8" s="6">
        <v>83252</v>
      </c>
      <c r="S8" s="6">
        <v>82933</v>
      </c>
      <c r="T8" s="5">
        <f t="shared" ref="T8:T36" si="5">R8+S8</f>
        <v>166185</v>
      </c>
    </row>
    <row r="9" spans="1:20" ht="18.75" customHeight="1">
      <c r="A9" s="9">
        <v>4</v>
      </c>
      <c r="B9" s="10" t="s">
        <v>33</v>
      </c>
      <c r="C9" s="7">
        <v>1830465</v>
      </c>
      <c r="D9" s="7">
        <v>1755118</v>
      </c>
      <c r="E9" s="5">
        <f t="shared" si="0"/>
        <v>3585583</v>
      </c>
      <c r="F9" s="6">
        <v>1052689</v>
      </c>
      <c r="G9" s="6">
        <v>1005498</v>
      </c>
      <c r="H9" s="5">
        <f t="shared" si="1"/>
        <v>2058187</v>
      </c>
      <c r="I9" s="6">
        <v>694035</v>
      </c>
      <c r="J9" s="6">
        <v>647097</v>
      </c>
      <c r="K9" s="5">
        <f t="shared" si="2"/>
        <v>1341132</v>
      </c>
      <c r="L9" s="6">
        <v>617737</v>
      </c>
      <c r="M9" s="6">
        <v>537533</v>
      </c>
      <c r="N9" s="5">
        <f t="shared" si="3"/>
        <v>1155270</v>
      </c>
      <c r="O9" s="6">
        <v>1533888</v>
      </c>
      <c r="P9" s="6">
        <v>1591428</v>
      </c>
      <c r="Q9" s="5">
        <f t="shared" si="4"/>
        <v>3125316</v>
      </c>
      <c r="R9" s="6">
        <v>1783867</v>
      </c>
      <c r="S9" s="6">
        <v>1845827</v>
      </c>
      <c r="T9" s="5">
        <f t="shared" si="5"/>
        <v>3629694</v>
      </c>
    </row>
    <row r="10" spans="1:20" ht="18.75" customHeight="1">
      <c r="A10" s="9">
        <v>5</v>
      </c>
      <c r="B10" s="10" t="s">
        <v>32</v>
      </c>
      <c r="C10" s="7">
        <v>8218461</v>
      </c>
      <c r="D10" s="7">
        <v>7594381</v>
      </c>
      <c r="E10" s="5">
        <f t="shared" si="0"/>
        <v>15812842</v>
      </c>
      <c r="F10" s="6">
        <v>4074766</v>
      </c>
      <c r="G10" s="6">
        <v>3684181</v>
      </c>
      <c r="H10" s="5">
        <f t="shared" si="1"/>
        <v>7758947</v>
      </c>
      <c r="I10" s="6">
        <v>2510937</v>
      </c>
      <c r="J10" s="6">
        <v>2127355</v>
      </c>
      <c r="K10" s="5">
        <f t="shared" si="2"/>
        <v>4638292</v>
      </c>
      <c r="L10" s="6">
        <v>1941603</v>
      </c>
      <c r="M10" s="6">
        <v>1514249</v>
      </c>
      <c r="N10" s="5">
        <f t="shared" si="3"/>
        <v>3455852</v>
      </c>
      <c r="O10" s="6">
        <v>4987663</v>
      </c>
      <c r="P10" s="6">
        <v>4197149</v>
      </c>
      <c r="Q10" s="5">
        <f t="shared" si="4"/>
        <v>9184812</v>
      </c>
      <c r="R10" s="6">
        <v>5596291</v>
      </c>
      <c r="S10" s="6">
        <v>4832065</v>
      </c>
      <c r="T10" s="5">
        <f t="shared" si="5"/>
        <v>10428356</v>
      </c>
    </row>
    <row r="11" spans="1:20" ht="18.75" customHeight="1">
      <c r="A11" s="9">
        <v>6</v>
      </c>
      <c r="B11" s="8" t="s">
        <v>31</v>
      </c>
      <c r="C11" s="7">
        <v>50373</v>
      </c>
      <c r="D11" s="7">
        <v>42017</v>
      </c>
      <c r="E11" s="5">
        <f t="shared" si="0"/>
        <v>92390</v>
      </c>
      <c r="F11" s="6">
        <v>30487</v>
      </c>
      <c r="G11" s="6">
        <v>24234</v>
      </c>
      <c r="H11" s="5">
        <f t="shared" si="1"/>
        <v>54721</v>
      </c>
      <c r="I11" s="6">
        <v>20846</v>
      </c>
      <c r="J11" s="6">
        <v>16475</v>
      </c>
      <c r="K11" s="5">
        <f t="shared" si="2"/>
        <v>37321</v>
      </c>
      <c r="L11" s="6">
        <v>22255</v>
      </c>
      <c r="M11" s="6">
        <v>16415</v>
      </c>
      <c r="N11" s="5">
        <f t="shared" si="3"/>
        <v>38670</v>
      </c>
      <c r="O11" s="6">
        <v>70387</v>
      </c>
      <c r="P11" s="6">
        <v>51398</v>
      </c>
      <c r="Q11" s="5">
        <f t="shared" si="4"/>
        <v>121785</v>
      </c>
      <c r="R11" s="6">
        <v>83261</v>
      </c>
      <c r="S11" s="6">
        <v>61796</v>
      </c>
      <c r="T11" s="5">
        <f t="shared" si="5"/>
        <v>145057</v>
      </c>
    </row>
    <row r="12" spans="1:20" ht="18.75" customHeight="1">
      <c r="A12" s="9">
        <v>7</v>
      </c>
      <c r="B12" s="8" t="s">
        <v>30</v>
      </c>
      <c r="C12" s="7">
        <v>1443501</v>
      </c>
      <c r="D12" s="7">
        <v>1393845</v>
      </c>
      <c r="E12" s="5">
        <f t="shared" si="0"/>
        <v>2837346</v>
      </c>
      <c r="F12" s="6">
        <v>857732</v>
      </c>
      <c r="G12" s="6">
        <v>838065</v>
      </c>
      <c r="H12" s="5">
        <f t="shared" si="1"/>
        <v>1695797</v>
      </c>
      <c r="I12" s="6">
        <v>554861</v>
      </c>
      <c r="J12" s="6">
        <v>540669</v>
      </c>
      <c r="K12" s="5">
        <f t="shared" si="2"/>
        <v>1095530</v>
      </c>
      <c r="L12" s="6">
        <v>514788</v>
      </c>
      <c r="M12" s="6">
        <v>500123</v>
      </c>
      <c r="N12" s="5">
        <f t="shared" si="3"/>
        <v>1014911</v>
      </c>
      <c r="O12" s="6">
        <v>1295982</v>
      </c>
      <c r="P12" s="6">
        <v>1277117</v>
      </c>
      <c r="Q12" s="5">
        <f t="shared" si="4"/>
        <v>2573099</v>
      </c>
      <c r="R12" s="6">
        <v>1504296</v>
      </c>
      <c r="S12" s="6">
        <v>1492762</v>
      </c>
      <c r="T12" s="5">
        <f t="shared" si="5"/>
        <v>2997058</v>
      </c>
    </row>
    <row r="13" spans="1:20" ht="18.75" customHeight="1">
      <c r="A13" s="9">
        <v>8</v>
      </c>
      <c r="B13" s="8" t="s">
        <v>29</v>
      </c>
      <c r="C13" s="7">
        <v>19233</v>
      </c>
      <c r="D13" s="7">
        <v>17424</v>
      </c>
      <c r="E13" s="5">
        <f t="shared" si="0"/>
        <v>36657</v>
      </c>
      <c r="F13" s="6">
        <v>11027</v>
      </c>
      <c r="G13" s="6">
        <v>9951</v>
      </c>
      <c r="H13" s="5">
        <f t="shared" si="1"/>
        <v>20978</v>
      </c>
      <c r="I13" s="6">
        <v>6587</v>
      </c>
      <c r="J13" s="6">
        <v>5651</v>
      </c>
      <c r="K13" s="5">
        <f t="shared" si="2"/>
        <v>12238</v>
      </c>
      <c r="L13" s="6">
        <v>6473</v>
      </c>
      <c r="M13" s="6">
        <v>4874</v>
      </c>
      <c r="N13" s="5">
        <f t="shared" si="3"/>
        <v>11347</v>
      </c>
      <c r="O13" s="6">
        <v>27817</v>
      </c>
      <c r="P13" s="6">
        <v>15735</v>
      </c>
      <c r="Q13" s="5">
        <f t="shared" si="4"/>
        <v>43552</v>
      </c>
      <c r="R13" s="6">
        <v>32564</v>
      </c>
      <c r="S13" s="6">
        <v>18773</v>
      </c>
      <c r="T13" s="5">
        <f t="shared" si="5"/>
        <v>51337</v>
      </c>
    </row>
    <row r="14" spans="1:20" ht="18.75" customHeight="1">
      <c r="A14" s="9">
        <v>9</v>
      </c>
      <c r="B14" s="8" t="s">
        <v>28</v>
      </c>
      <c r="C14" s="7">
        <v>9665</v>
      </c>
      <c r="D14" s="7">
        <v>8583</v>
      </c>
      <c r="E14" s="5">
        <f t="shared" si="0"/>
        <v>18248</v>
      </c>
      <c r="F14" s="6">
        <v>5505</v>
      </c>
      <c r="G14" s="6">
        <v>4759</v>
      </c>
      <c r="H14" s="5">
        <f t="shared" si="1"/>
        <v>10264</v>
      </c>
      <c r="I14" s="6">
        <v>3881</v>
      </c>
      <c r="J14" s="6">
        <v>2994</v>
      </c>
      <c r="K14" s="5">
        <f t="shared" si="2"/>
        <v>6875</v>
      </c>
      <c r="L14" s="6">
        <v>5469</v>
      </c>
      <c r="M14" s="6">
        <v>2918</v>
      </c>
      <c r="N14" s="5">
        <f t="shared" si="3"/>
        <v>8387</v>
      </c>
      <c r="O14" s="6">
        <v>29099</v>
      </c>
      <c r="P14" s="6">
        <v>10174</v>
      </c>
      <c r="Q14" s="5">
        <f t="shared" si="4"/>
        <v>39273</v>
      </c>
      <c r="R14" s="6">
        <v>33810</v>
      </c>
      <c r="S14" s="6">
        <v>12153</v>
      </c>
      <c r="T14" s="5">
        <f t="shared" si="5"/>
        <v>45963</v>
      </c>
    </row>
    <row r="15" spans="1:20" ht="18.75" customHeight="1">
      <c r="A15" s="9">
        <v>10</v>
      </c>
      <c r="B15" s="8" t="s">
        <v>27</v>
      </c>
      <c r="C15" s="7">
        <v>853818</v>
      </c>
      <c r="D15" s="7">
        <v>722742</v>
      </c>
      <c r="E15" s="5">
        <f t="shared" si="0"/>
        <v>1576560</v>
      </c>
      <c r="F15" s="6">
        <v>520384</v>
      </c>
      <c r="G15" s="6">
        <v>439183</v>
      </c>
      <c r="H15" s="5">
        <f t="shared" si="1"/>
        <v>959567</v>
      </c>
      <c r="I15" s="6">
        <v>358329</v>
      </c>
      <c r="J15" s="6">
        <v>301333</v>
      </c>
      <c r="K15" s="5">
        <f t="shared" si="2"/>
        <v>659662</v>
      </c>
      <c r="L15" s="6">
        <v>350747</v>
      </c>
      <c r="M15" s="6">
        <v>286490</v>
      </c>
      <c r="N15" s="5">
        <f t="shared" si="3"/>
        <v>637237</v>
      </c>
      <c r="O15" s="6">
        <v>991466</v>
      </c>
      <c r="P15" s="6">
        <v>804932</v>
      </c>
      <c r="Q15" s="5">
        <f t="shared" si="4"/>
        <v>1796398</v>
      </c>
      <c r="R15" s="6">
        <v>1162507</v>
      </c>
      <c r="S15" s="6">
        <v>956462</v>
      </c>
      <c r="T15" s="5">
        <f t="shared" si="5"/>
        <v>2118969</v>
      </c>
    </row>
    <row r="16" spans="1:20" ht="18.75" customHeight="1">
      <c r="A16" s="9">
        <v>11</v>
      </c>
      <c r="B16" s="8" t="s">
        <v>26</v>
      </c>
      <c r="C16" s="7">
        <v>55412</v>
      </c>
      <c r="D16" s="7">
        <v>52192</v>
      </c>
      <c r="E16" s="5">
        <f t="shared" si="0"/>
        <v>107604</v>
      </c>
      <c r="F16" s="6">
        <v>33994</v>
      </c>
      <c r="G16" s="6">
        <v>31619</v>
      </c>
      <c r="H16" s="5">
        <f t="shared" si="1"/>
        <v>65613</v>
      </c>
      <c r="I16" s="6">
        <v>22501</v>
      </c>
      <c r="J16" s="6">
        <v>20970</v>
      </c>
      <c r="K16" s="5">
        <f t="shared" si="2"/>
        <v>43471</v>
      </c>
      <c r="L16" s="6">
        <v>21849</v>
      </c>
      <c r="M16" s="6">
        <v>20229</v>
      </c>
      <c r="N16" s="5">
        <f t="shared" si="3"/>
        <v>42078</v>
      </c>
      <c r="O16" s="6">
        <v>70465</v>
      </c>
      <c r="P16" s="6">
        <v>59067</v>
      </c>
      <c r="Q16" s="5">
        <f t="shared" si="4"/>
        <v>129532</v>
      </c>
      <c r="R16" s="6">
        <v>83876</v>
      </c>
      <c r="S16" s="6">
        <v>70711</v>
      </c>
      <c r="T16" s="5">
        <f t="shared" si="5"/>
        <v>154587</v>
      </c>
    </row>
    <row r="17" spans="1:20" ht="18.75" customHeight="1">
      <c r="A17" s="9">
        <v>12</v>
      </c>
      <c r="B17" s="8" t="s">
        <v>25</v>
      </c>
      <c r="C17" s="7">
        <v>3193645</v>
      </c>
      <c r="D17" s="7">
        <v>2768785</v>
      </c>
      <c r="E17" s="5">
        <f t="shared" si="0"/>
        <v>5962430</v>
      </c>
      <c r="F17" s="6">
        <v>1954147</v>
      </c>
      <c r="G17" s="6">
        <v>1708180</v>
      </c>
      <c r="H17" s="5">
        <f t="shared" si="1"/>
        <v>3662327</v>
      </c>
      <c r="I17" s="6">
        <v>1282482</v>
      </c>
      <c r="J17" s="6">
        <v>1114664</v>
      </c>
      <c r="K17" s="5">
        <f t="shared" si="2"/>
        <v>2397146</v>
      </c>
      <c r="L17" s="6">
        <v>1204993</v>
      </c>
      <c r="M17" s="6">
        <v>1043974</v>
      </c>
      <c r="N17" s="5">
        <f t="shared" si="3"/>
        <v>2248967</v>
      </c>
      <c r="O17" s="6">
        <v>3239379</v>
      </c>
      <c r="P17" s="6">
        <v>2822833</v>
      </c>
      <c r="Q17" s="5">
        <f t="shared" si="4"/>
        <v>6062212</v>
      </c>
      <c r="R17" s="6">
        <v>3781933</v>
      </c>
      <c r="S17" s="6">
        <v>3333107</v>
      </c>
      <c r="T17" s="5">
        <f t="shared" si="5"/>
        <v>7115040</v>
      </c>
    </row>
    <row r="18" spans="1:20" ht="18.75" customHeight="1">
      <c r="A18" s="9">
        <v>13</v>
      </c>
      <c r="B18" s="8" t="s">
        <v>24</v>
      </c>
      <c r="C18" s="7">
        <v>1405278</v>
      </c>
      <c r="D18" s="7">
        <v>1147191</v>
      </c>
      <c r="E18" s="5">
        <f t="shared" si="0"/>
        <v>2552469</v>
      </c>
      <c r="F18" s="6">
        <v>865044</v>
      </c>
      <c r="G18" s="6">
        <v>701436</v>
      </c>
      <c r="H18" s="5">
        <f t="shared" si="1"/>
        <v>1566480</v>
      </c>
      <c r="I18" s="6">
        <v>594850</v>
      </c>
      <c r="J18" s="6">
        <v>487373</v>
      </c>
      <c r="K18" s="5">
        <f t="shared" si="2"/>
        <v>1082223</v>
      </c>
      <c r="L18" s="6">
        <v>577075</v>
      </c>
      <c r="M18" s="6">
        <v>458953</v>
      </c>
      <c r="N18" s="5">
        <f t="shared" si="3"/>
        <v>1036028</v>
      </c>
      <c r="O18" s="6">
        <v>1488269</v>
      </c>
      <c r="P18" s="6">
        <v>1234057</v>
      </c>
      <c r="Q18" s="5">
        <f t="shared" si="4"/>
        <v>2722326</v>
      </c>
      <c r="R18" s="6">
        <v>1730173</v>
      </c>
      <c r="S18" s="6">
        <v>1453809</v>
      </c>
      <c r="T18" s="5">
        <f t="shared" si="5"/>
        <v>3183982</v>
      </c>
    </row>
    <row r="19" spans="1:20" ht="18.75" customHeight="1">
      <c r="A19" s="9">
        <v>14</v>
      </c>
      <c r="B19" s="8" t="s">
        <v>23</v>
      </c>
      <c r="C19" s="7">
        <v>321214</v>
      </c>
      <c r="D19" s="7">
        <v>286880</v>
      </c>
      <c r="E19" s="5">
        <f t="shared" si="0"/>
        <v>608094</v>
      </c>
      <c r="F19" s="6">
        <v>199828</v>
      </c>
      <c r="G19" s="6">
        <v>177574</v>
      </c>
      <c r="H19" s="5">
        <f t="shared" si="1"/>
        <v>377402</v>
      </c>
      <c r="I19" s="6">
        <v>133990</v>
      </c>
      <c r="J19" s="6">
        <v>120614</v>
      </c>
      <c r="K19" s="5">
        <f t="shared" si="2"/>
        <v>254604</v>
      </c>
      <c r="L19" s="6">
        <v>132379</v>
      </c>
      <c r="M19" s="6">
        <v>118616</v>
      </c>
      <c r="N19" s="5">
        <f t="shared" si="3"/>
        <v>250995</v>
      </c>
      <c r="O19" s="6">
        <v>337457</v>
      </c>
      <c r="P19" s="6">
        <v>320189</v>
      </c>
      <c r="Q19" s="5">
        <f t="shared" si="4"/>
        <v>657646</v>
      </c>
      <c r="R19" s="6">
        <v>399121</v>
      </c>
      <c r="S19" s="6">
        <v>382175</v>
      </c>
      <c r="T19" s="5">
        <f t="shared" si="5"/>
        <v>781296</v>
      </c>
    </row>
    <row r="20" spans="1:20" ht="18.75" customHeight="1">
      <c r="A20" s="9">
        <v>15</v>
      </c>
      <c r="B20" s="8" t="s">
        <v>22</v>
      </c>
      <c r="C20" s="7">
        <v>752362</v>
      </c>
      <c r="D20" s="7">
        <v>670758</v>
      </c>
      <c r="E20" s="5">
        <f t="shared" si="0"/>
        <v>1423120</v>
      </c>
      <c r="F20" s="6">
        <v>438354</v>
      </c>
      <c r="G20" s="6">
        <v>394572</v>
      </c>
      <c r="H20" s="5">
        <f t="shared" si="1"/>
        <v>832926</v>
      </c>
      <c r="I20" s="6">
        <v>280230</v>
      </c>
      <c r="J20" s="6">
        <v>257406</v>
      </c>
      <c r="K20" s="5">
        <f t="shared" si="2"/>
        <v>537636</v>
      </c>
      <c r="L20" s="6">
        <v>251498</v>
      </c>
      <c r="M20" s="6">
        <v>233162</v>
      </c>
      <c r="N20" s="5">
        <f t="shared" si="3"/>
        <v>484660</v>
      </c>
      <c r="O20" s="6">
        <v>631670</v>
      </c>
      <c r="P20" s="6">
        <v>592303</v>
      </c>
      <c r="Q20" s="5">
        <f t="shared" si="4"/>
        <v>1223973</v>
      </c>
      <c r="R20" s="6">
        <v>738506</v>
      </c>
      <c r="S20" s="6">
        <v>690517</v>
      </c>
      <c r="T20" s="5">
        <f t="shared" si="5"/>
        <v>1429023</v>
      </c>
    </row>
    <row r="21" spans="1:20" ht="18.75" customHeight="1">
      <c r="A21" s="9">
        <v>16</v>
      </c>
      <c r="B21" s="8" t="s">
        <v>21</v>
      </c>
      <c r="C21" s="7">
        <v>2191423</v>
      </c>
      <c r="D21" s="7">
        <v>2087326</v>
      </c>
      <c r="E21" s="5">
        <f t="shared" si="0"/>
        <v>4278749</v>
      </c>
      <c r="F21" s="6">
        <v>1206937</v>
      </c>
      <c r="G21" s="6">
        <v>1145845</v>
      </c>
      <c r="H21" s="5">
        <f t="shared" si="1"/>
        <v>2352782</v>
      </c>
      <c r="I21" s="6">
        <v>793034</v>
      </c>
      <c r="J21" s="6">
        <v>716497</v>
      </c>
      <c r="K21" s="5">
        <f t="shared" si="2"/>
        <v>1509531</v>
      </c>
      <c r="L21" s="6">
        <v>640533</v>
      </c>
      <c r="M21" s="6">
        <v>542108</v>
      </c>
      <c r="N21" s="5">
        <f t="shared" si="3"/>
        <v>1182641</v>
      </c>
      <c r="O21" s="6">
        <v>1627324</v>
      </c>
      <c r="P21" s="6">
        <v>1517743</v>
      </c>
      <c r="Q21" s="5">
        <f t="shared" si="4"/>
        <v>3145067</v>
      </c>
      <c r="R21" s="6">
        <v>1849643</v>
      </c>
      <c r="S21" s="6">
        <v>1745575</v>
      </c>
      <c r="T21" s="5">
        <f t="shared" si="5"/>
        <v>3595218</v>
      </c>
    </row>
    <row r="22" spans="1:20" ht="18.75" customHeight="1">
      <c r="A22" s="9">
        <v>17</v>
      </c>
      <c r="B22" s="8" t="s">
        <v>20</v>
      </c>
      <c r="C22" s="7">
        <v>2763631</v>
      </c>
      <c r="D22" s="7">
        <v>2614607</v>
      </c>
      <c r="E22" s="5">
        <f t="shared" si="0"/>
        <v>5378238</v>
      </c>
      <c r="F22" s="6">
        <v>1733965</v>
      </c>
      <c r="G22" s="6">
        <v>1642985</v>
      </c>
      <c r="H22" s="5">
        <f t="shared" si="1"/>
        <v>3376950</v>
      </c>
      <c r="I22" s="6">
        <v>1193754</v>
      </c>
      <c r="J22" s="6">
        <v>1087143</v>
      </c>
      <c r="K22" s="5">
        <f t="shared" si="2"/>
        <v>2280897</v>
      </c>
      <c r="L22" s="6">
        <v>1144702</v>
      </c>
      <c r="M22" s="6">
        <v>1033371</v>
      </c>
      <c r="N22" s="5">
        <f t="shared" si="3"/>
        <v>2178073</v>
      </c>
      <c r="O22" s="6">
        <v>3266067</v>
      </c>
      <c r="P22" s="6">
        <v>3095636</v>
      </c>
      <c r="Q22" s="5">
        <f t="shared" si="4"/>
        <v>6361703</v>
      </c>
      <c r="R22" s="6">
        <v>3813855</v>
      </c>
      <c r="S22" s="6">
        <v>3587819</v>
      </c>
      <c r="T22" s="5">
        <f t="shared" si="5"/>
        <v>7401674</v>
      </c>
    </row>
    <row r="23" spans="1:20" ht="18.75" customHeight="1">
      <c r="A23" s="9">
        <v>18</v>
      </c>
      <c r="B23" s="8" t="s">
        <v>19</v>
      </c>
      <c r="C23" s="7">
        <v>1338437</v>
      </c>
      <c r="D23" s="7">
        <v>1284669</v>
      </c>
      <c r="E23" s="5">
        <f t="shared" si="0"/>
        <v>2623106</v>
      </c>
      <c r="F23" s="6">
        <v>859570</v>
      </c>
      <c r="G23" s="6">
        <v>828940</v>
      </c>
      <c r="H23" s="5">
        <f t="shared" si="1"/>
        <v>1688510</v>
      </c>
      <c r="I23" s="6">
        <v>558785</v>
      </c>
      <c r="J23" s="6">
        <v>536495</v>
      </c>
      <c r="K23" s="5">
        <f t="shared" si="2"/>
        <v>1095280</v>
      </c>
      <c r="L23" s="6">
        <v>524751</v>
      </c>
      <c r="M23" s="6">
        <v>507733</v>
      </c>
      <c r="N23" s="5">
        <f t="shared" si="3"/>
        <v>1032484</v>
      </c>
      <c r="O23" s="6">
        <v>1326126</v>
      </c>
      <c r="P23" s="6">
        <v>1318256</v>
      </c>
      <c r="Q23" s="5">
        <f t="shared" si="4"/>
        <v>2644382</v>
      </c>
      <c r="R23" s="6">
        <v>1576568</v>
      </c>
      <c r="S23" s="6">
        <v>1592411</v>
      </c>
      <c r="T23" s="5">
        <f t="shared" si="5"/>
        <v>3168979</v>
      </c>
    </row>
    <row r="24" spans="1:20" ht="18.75" customHeight="1">
      <c r="A24" s="9">
        <v>19</v>
      </c>
      <c r="B24" s="8" t="s">
        <v>18</v>
      </c>
      <c r="C24" s="7">
        <v>2827</v>
      </c>
      <c r="D24" s="7">
        <v>2764</v>
      </c>
      <c r="E24" s="5">
        <f t="shared" si="0"/>
        <v>5591</v>
      </c>
      <c r="F24" s="6">
        <v>1662</v>
      </c>
      <c r="G24" s="6">
        <v>1898</v>
      </c>
      <c r="H24" s="5">
        <f t="shared" si="1"/>
        <v>3560</v>
      </c>
      <c r="I24" s="6">
        <v>1137</v>
      </c>
      <c r="J24" s="6">
        <v>1141</v>
      </c>
      <c r="K24" s="5">
        <f t="shared" si="2"/>
        <v>2278</v>
      </c>
      <c r="L24" s="6">
        <v>1094</v>
      </c>
      <c r="M24" s="6">
        <v>1191</v>
      </c>
      <c r="N24" s="5">
        <f t="shared" si="3"/>
        <v>2285</v>
      </c>
      <c r="O24" s="6">
        <v>2943</v>
      </c>
      <c r="P24" s="6">
        <v>2646</v>
      </c>
      <c r="Q24" s="5">
        <f t="shared" si="4"/>
        <v>5589</v>
      </c>
      <c r="R24" s="6">
        <v>3555</v>
      </c>
      <c r="S24" s="6">
        <v>3192</v>
      </c>
      <c r="T24" s="5">
        <f t="shared" si="5"/>
        <v>6747</v>
      </c>
    </row>
    <row r="25" spans="1:20" ht="18.75" customHeight="1">
      <c r="A25" s="9">
        <v>20</v>
      </c>
      <c r="B25" s="8" t="s">
        <v>17</v>
      </c>
      <c r="C25" s="7">
        <v>4450839</v>
      </c>
      <c r="D25" s="7">
        <v>4125704</v>
      </c>
      <c r="E25" s="5">
        <f t="shared" si="0"/>
        <v>8576543</v>
      </c>
      <c r="F25" s="6">
        <v>2582515</v>
      </c>
      <c r="G25" s="6">
        <v>2407907</v>
      </c>
      <c r="H25" s="5">
        <f t="shared" si="1"/>
        <v>4990422</v>
      </c>
      <c r="I25" s="6">
        <v>1685022</v>
      </c>
      <c r="J25" s="6">
        <v>1521043</v>
      </c>
      <c r="K25" s="5">
        <f t="shared" si="2"/>
        <v>3206065</v>
      </c>
      <c r="L25" s="6">
        <v>1521562</v>
      </c>
      <c r="M25" s="6">
        <v>1323034</v>
      </c>
      <c r="N25" s="5">
        <f t="shared" si="3"/>
        <v>2844596</v>
      </c>
      <c r="O25" s="6">
        <v>3974538</v>
      </c>
      <c r="P25" s="6">
        <v>3416956</v>
      </c>
      <c r="Q25" s="5">
        <f t="shared" si="4"/>
        <v>7391494</v>
      </c>
      <c r="R25" s="6">
        <v>4558477</v>
      </c>
      <c r="S25" s="6">
        <v>3989629</v>
      </c>
      <c r="T25" s="5">
        <f t="shared" si="5"/>
        <v>8548106</v>
      </c>
    </row>
    <row r="26" spans="1:20" ht="18.75" customHeight="1">
      <c r="A26" s="9">
        <v>21</v>
      </c>
      <c r="B26" s="8" t="s">
        <v>16</v>
      </c>
      <c r="C26" s="7">
        <v>5339558</v>
      </c>
      <c r="D26" s="7">
        <v>4788053</v>
      </c>
      <c r="E26" s="5">
        <f t="shared" si="0"/>
        <v>10127611</v>
      </c>
      <c r="F26" s="6">
        <v>3339709</v>
      </c>
      <c r="G26" s="6">
        <v>2997967</v>
      </c>
      <c r="H26" s="5">
        <f t="shared" si="1"/>
        <v>6337676</v>
      </c>
      <c r="I26" s="6">
        <v>2223149</v>
      </c>
      <c r="J26" s="6">
        <v>1975151</v>
      </c>
      <c r="K26" s="5">
        <f t="shared" si="2"/>
        <v>4198300</v>
      </c>
      <c r="L26" s="6">
        <v>2191509</v>
      </c>
      <c r="M26" s="6">
        <v>1883953</v>
      </c>
      <c r="N26" s="5">
        <f t="shared" si="3"/>
        <v>4075462</v>
      </c>
      <c r="O26" s="6">
        <v>6108738</v>
      </c>
      <c r="P26" s="6">
        <v>5365817</v>
      </c>
      <c r="Q26" s="5">
        <f t="shared" si="4"/>
        <v>11474555</v>
      </c>
      <c r="R26" s="6">
        <v>7163368</v>
      </c>
      <c r="S26" s="6">
        <v>6308037</v>
      </c>
      <c r="T26" s="5">
        <f t="shared" si="5"/>
        <v>13471405</v>
      </c>
    </row>
    <row r="27" spans="1:20" ht="18.75" customHeight="1">
      <c r="A27" s="9">
        <v>22</v>
      </c>
      <c r="B27" s="8" t="s">
        <v>15</v>
      </c>
      <c r="C27" s="7">
        <v>136514</v>
      </c>
      <c r="D27" s="7">
        <v>129832</v>
      </c>
      <c r="E27" s="5">
        <f t="shared" si="0"/>
        <v>266346</v>
      </c>
      <c r="F27" s="6">
        <v>83402</v>
      </c>
      <c r="G27" s="6">
        <v>80055</v>
      </c>
      <c r="H27" s="5">
        <f t="shared" si="1"/>
        <v>163457</v>
      </c>
      <c r="I27" s="6">
        <v>54806</v>
      </c>
      <c r="J27" s="6">
        <v>53613</v>
      </c>
      <c r="K27" s="5">
        <f t="shared" si="2"/>
        <v>108419</v>
      </c>
      <c r="L27" s="6">
        <v>47276</v>
      </c>
      <c r="M27" s="6">
        <v>47147</v>
      </c>
      <c r="N27" s="5">
        <f t="shared" si="3"/>
        <v>94423</v>
      </c>
      <c r="O27" s="6">
        <v>123889</v>
      </c>
      <c r="P27" s="6">
        <v>127775</v>
      </c>
      <c r="Q27" s="5">
        <f t="shared" si="4"/>
        <v>251664</v>
      </c>
      <c r="R27" s="6">
        <v>146740</v>
      </c>
      <c r="S27" s="6">
        <v>151422</v>
      </c>
      <c r="T27" s="5">
        <f t="shared" si="5"/>
        <v>298162</v>
      </c>
    </row>
    <row r="28" spans="1:20" ht="18.75" customHeight="1">
      <c r="A28" s="9">
        <v>23</v>
      </c>
      <c r="B28" s="8" t="s">
        <v>14</v>
      </c>
      <c r="C28" s="7">
        <v>199219</v>
      </c>
      <c r="D28" s="7">
        <v>193131</v>
      </c>
      <c r="E28" s="5">
        <f t="shared" si="0"/>
        <v>392350</v>
      </c>
      <c r="F28" s="6">
        <v>114502</v>
      </c>
      <c r="G28" s="6">
        <v>111888</v>
      </c>
      <c r="H28" s="5">
        <f t="shared" si="1"/>
        <v>226390</v>
      </c>
      <c r="I28" s="6">
        <v>71878</v>
      </c>
      <c r="J28" s="6">
        <v>70660</v>
      </c>
      <c r="K28" s="5">
        <f t="shared" si="2"/>
        <v>142538</v>
      </c>
      <c r="L28" s="6">
        <v>66847</v>
      </c>
      <c r="M28" s="6">
        <v>64678</v>
      </c>
      <c r="N28" s="5">
        <f t="shared" si="3"/>
        <v>131525</v>
      </c>
      <c r="O28" s="6">
        <v>148763</v>
      </c>
      <c r="P28" s="6">
        <v>152424</v>
      </c>
      <c r="Q28" s="5">
        <f t="shared" si="4"/>
        <v>301187</v>
      </c>
      <c r="R28" s="6">
        <v>174048</v>
      </c>
      <c r="S28" s="6">
        <v>179087</v>
      </c>
      <c r="T28" s="5">
        <f t="shared" si="5"/>
        <v>353135</v>
      </c>
    </row>
    <row r="29" spans="1:20" ht="18.75" customHeight="1">
      <c r="A29" s="9">
        <v>24</v>
      </c>
      <c r="B29" s="8" t="s">
        <v>13</v>
      </c>
      <c r="C29" s="7">
        <v>60637</v>
      </c>
      <c r="D29" s="7">
        <v>58612</v>
      </c>
      <c r="E29" s="5">
        <f t="shared" si="0"/>
        <v>119249</v>
      </c>
      <c r="F29" s="6">
        <v>35290</v>
      </c>
      <c r="G29" s="6">
        <v>33816</v>
      </c>
      <c r="H29" s="5">
        <f t="shared" si="1"/>
        <v>69106</v>
      </c>
      <c r="I29" s="6">
        <v>22868</v>
      </c>
      <c r="J29" s="6">
        <v>22056</v>
      </c>
      <c r="K29" s="5">
        <f t="shared" si="2"/>
        <v>44924</v>
      </c>
      <c r="L29" s="6">
        <v>22397</v>
      </c>
      <c r="M29" s="6">
        <v>21530</v>
      </c>
      <c r="N29" s="5">
        <f t="shared" si="3"/>
        <v>43927</v>
      </c>
      <c r="O29" s="6">
        <v>56035</v>
      </c>
      <c r="P29" s="6">
        <v>56592</v>
      </c>
      <c r="Q29" s="5">
        <f t="shared" si="4"/>
        <v>112627</v>
      </c>
      <c r="R29" s="6">
        <v>66604</v>
      </c>
      <c r="S29" s="6">
        <v>67287</v>
      </c>
      <c r="T29" s="5">
        <f t="shared" si="5"/>
        <v>133891</v>
      </c>
    </row>
    <row r="30" spans="1:20" ht="18.75" customHeight="1">
      <c r="A30" s="9">
        <v>25</v>
      </c>
      <c r="B30" s="8" t="s">
        <v>12</v>
      </c>
      <c r="C30" s="7">
        <v>124980</v>
      </c>
      <c r="D30" s="7">
        <v>116505</v>
      </c>
      <c r="E30" s="5">
        <f t="shared" si="0"/>
        <v>241485</v>
      </c>
      <c r="F30" s="6">
        <v>76622</v>
      </c>
      <c r="G30" s="6">
        <v>70660</v>
      </c>
      <c r="H30" s="5">
        <f t="shared" si="1"/>
        <v>147282</v>
      </c>
      <c r="I30" s="6">
        <v>50684</v>
      </c>
      <c r="J30" s="6">
        <v>46810</v>
      </c>
      <c r="K30" s="5">
        <f t="shared" si="2"/>
        <v>97494</v>
      </c>
      <c r="L30" s="6">
        <v>46661</v>
      </c>
      <c r="M30" s="6">
        <v>44490</v>
      </c>
      <c r="N30" s="5">
        <f t="shared" si="3"/>
        <v>91151</v>
      </c>
      <c r="O30" s="6">
        <v>111010</v>
      </c>
      <c r="P30" s="6">
        <v>106789</v>
      </c>
      <c r="Q30" s="5">
        <f t="shared" si="4"/>
        <v>217799</v>
      </c>
      <c r="R30" s="6">
        <v>129356</v>
      </c>
      <c r="S30" s="6">
        <v>124547</v>
      </c>
      <c r="T30" s="5">
        <f t="shared" si="5"/>
        <v>253903</v>
      </c>
    </row>
    <row r="31" spans="1:20" ht="18.75" customHeight="1">
      <c r="A31" s="9">
        <v>26</v>
      </c>
      <c r="B31" s="8" t="s">
        <v>11</v>
      </c>
      <c r="C31" s="7">
        <v>2124200</v>
      </c>
      <c r="D31" s="7">
        <v>2036063</v>
      </c>
      <c r="E31" s="5">
        <f t="shared" si="0"/>
        <v>4160263</v>
      </c>
      <c r="F31" s="6">
        <v>1316052</v>
      </c>
      <c r="G31" s="6">
        <v>1280153</v>
      </c>
      <c r="H31" s="5">
        <f t="shared" si="1"/>
        <v>2596205</v>
      </c>
      <c r="I31" s="6">
        <v>856152</v>
      </c>
      <c r="J31" s="6">
        <v>852248</v>
      </c>
      <c r="K31" s="5">
        <f t="shared" si="2"/>
        <v>1708400</v>
      </c>
      <c r="L31" s="6">
        <v>734774</v>
      </c>
      <c r="M31" s="6">
        <v>732324</v>
      </c>
      <c r="N31" s="5">
        <f t="shared" si="3"/>
        <v>1467098</v>
      </c>
      <c r="O31" s="6">
        <v>2013234</v>
      </c>
      <c r="P31" s="6">
        <v>2031907</v>
      </c>
      <c r="Q31" s="5">
        <f t="shared" si="4"/>
        <v>4045141</v>
      </c>
      <c r="R31" s="6">
        <v>2344765</v>
      </c>
      <c r="S31" s="6">
        <v>2369789</v>
      </c>
      <c r="T31" s="5">
        <f t="shared" si="5"/>
        <v>4714554</v>
      </c>
    </row>
    <row r="32" spans="1:20" ht="18.75" customHeight="1">
      <c r="A32" s="9">
        <v>27</v>
      </c>
      <c r="B32" s="8" t="s">
        <v>10</v>
      </c>
      <c r="C32" s="7">
        <v>52148</v>
      </c>
      <c r="D32" s="7">
        <v>49994</v>
      </c>
      <c r="E32" s="5">
        <f t="shared" si="0"/>
        <v>102142</v>
      </c>
      <c r="F32" s="6">
        <v>32023</v>
      </c>
      <c r="G32" s="6">
        <v>30688</v>
      </c>
      <c r="H32" s="5">
        <f t="shared" si="1"/>
        <v>62711</v>
      </c>
      <c r="I32" s="6">
        <v>21292</v>
      </c>
      <c r="J32" s="6">
        <v>20197</v>
      </c>
      <c r="K32" s="5">
        <f t="shared" si="2"/>
        <v>41489</v>
      </c>
      <c r="L32" s="6">
        <v>20098</v>
      </c>
      <c r="M32" s="6">
        <v>18869</v>
      </c>
      <c r="N32" s="5">
        <f t="shared" si="3"/>
        <v>38967</v>
      </c>
      <c r="O32" s="6">
        <v>52885</v>
      </c>
      <c r="P32" s="6">
        <v>55568</v>
      </c>
      <c r="Q32" s="5">
        <f t="shared" si="4"/>
        <v>108453</v>
      </c>
      <c r="R32" s="6">
        <v>62818</v>
      </c>
      <c r="S32" s="6">
        <v>67123</v>
      </c>
      <c r="T32" s="5">
        <f t="shared" si="5"/>
        <v>129941</v>
      </c>
    </row>
    <row r="33" spans="1:20" ht="18.75" customHeight="1">
      <c r="A33" s="9">
        <v>28</v>
      </c>
      <c r="B33" s="8" t="s">
        <v>9</v>
      </c>
      <c r="C33" s="7">
        <v>1343125</v>
      </c>
      <c r="D33" s="7">
        <v>1083148</v>
      </c>
      <c r="E33" s="5">
        <f t="shared" si="0"/>
        <v>2426273</v>
      </c>
      <c r="F33" s="6">
        <v>847558</v>
      </c>
      <c r="G33" s="6">
        <v>668415</v>
      </c>
      <c r="H33" s="5">
        <f t="shared" si="1"/>
        <v>1515973</v>
      </c>
      <c r="I33" s="6">
        <v>604169</v>
      </c>
      <c r="J33" s="6">
        <v>481961</v>
      </c>
      <c r="K33" s="5">
        <f t="shared" si="2"/>
        <v>1086130</v>
      </c>
      <c r="L33" s="6">
        <v>611456</v>
      </c>
      <c r="M33" s="6">
        <v>487630</v>
      </c>
      <c r="N33" s="5">
        <f t="shared" si="3"/>
        <v>1099086</v>
      </c>
      <c r="O33" s="6">
        <v>1588724</v>
      </c>
      <c r="P33" s="6">
        <v>1323969</v>
      </c>
      <c r="Q33" s="5">
        <f t="shared" si="4"/>
        <v>2912693</v>
      </c>
      <c r="R33" s="6">
        <v>1850103</v>
      </c>
      <c r="S33" s="6">
        <v>1571918</v>
      </c>
      <c r="T33" s="5">
        <f t="shared" si="5"/>
        <v>3422021</v>
      </c>
    </row>
    <row r="34" spans="1:20" ht="18.75" customHeight="1">
      <c r="A34" s="9">
        <v>29</v>
      </c>
      <c r="B34" s="8" t="s">
        <v>8</v>
      </c>
      <c r="C34" s="7">
        <v>4389967</v>
      </c>
      <c r="D34" s="7">
        <v>3919418</v>
      </c>
      <c r="E34" s="5">
        <f t="shared" si="0"/>
        <v>8309385</v>
      </c>
      <c r="F34" s="6">
        <v>2560010</v>
      </c>
      <c r="G34" s="6">
        <v>2283930</v>
      </c>
      <c r="H34" s="5">
        <f t="shared" si="1"/>
        <v>4843940</v>
      </c>
      <c r="I34" s="6">
        <v>1692315</v>
      </c>
      <c r="J34" s="6">
        <v>1490572</v>
      </c>
      <c r="K34" s="5">
        <f t="shared" si="2"/>
        <v>3182887</v>
      </c>
      <c r="L34" s="6">
        <v>1498109</v>
      </c>
      <c r="M34" s="6">
        <v>1293599</v>
      </c>
      <c r="N34" s="5">
        <f t="shared" si="3"/>
        <v>2791708</v>
      </c>
      <c r="O34" s="6">
        <v>3823197</v>
      </c>
      <c r="P34" s="6">
        <v>3370181</v>
      </c>
      <c r="Q34" s="5">
        <f t="shared" si="4"/>
        <v>7193378</v>
      </c>
      <c r="R34" s="6">
        <v>4359903</v>
      </c>
      <c r="S34" s="6">
        <v>3907685</v>
      </c>
      <c r="T34" s="5">
        <f t="shared" si="5"/>
        <v>8267588</v>
      </c>
    </row>
    <row r="35" spans="1:20" ht="18.75" customHeight="1">
      <c r="A35" s="9">
        <v>30</v>
      </c>
      <c r="B35" s="8" t="s">
        <v>7</v>
      </c>
      <c r="C35" s="7">
        <v>30224</v>
      </c>
      <c r="D35" s="7">
        <v>29437</v>
      </c>
      <c r="E35" s="5">
        <f t="shared" si="0"/>
        <v>59661</v>
      </c>
      <c r="F35" s="6">
        <v>20252</v>
      </c>
      <c r="G35" s="6">
        <v>19625</v>
      </c>
      <c r="H35" s="5">
        <f t="shared" si="1"/>
        <v>39877</v>
      </c>
      <c r="I35" s="6">
        <v>13499</v>
      </c>
      <c r="J35" s="6">
        <v>13327</v>
      </c>
      <c r="K35" s="5">
        <f t="shared" si="2"/>
        <v>26826</v>
      </c>
      <c r="L35" s="6">
        <v>13451</v>
      </c>
      <c r="M35" s="6">
        <v>13121</v>
      </c>
      <c r="N35" s="5">
        <f t="shared" si="3"/>
        <v>26572</v>
      </c>
      <c r="O35" s="6">
        <v>35097</v>
      </c>
      <c r="P35" s="6">
        <v>32983</v>
      </c>
      <c r="Q35" s="5">
        <f t="shared" si="4"/>
        <v>68080</v>
      </c>
      <c r="R35" s="6">
        <v>41723</v>
      </c>
      <c r="S35" s="6">
        <v>38943</v>
      </c>
      <c r="T35" s="5">
        <f t="shared" si="5"/>
        <v>80666</v>
      </c>
    </row>
    <row r="36" spans="1:20" ht="18.75" customHeight="1">
      <c r="A36" s="9">
        <v>31</v>
      </c>
      <c r="B36" s="8" t="s">
        <v>6</v>
      </c>
      <c r="C36" s="7">
        <v>2960289</v>
      </c>
      <c r="D36" s="7">
        <v>2802476</v>
      </c>
      <c r="E36" s="5">
        <f t="shared" si="0"/>
        <v>5762765</v>
      </c>
      <c r="F36" s="6">
        <v>1887534</v>
      </c>
      <c r="G36" s="6">
        <v>1773836</v>
      </c>
      <c r="H36" s="5">
        <f t="shared" si="1"/>
        <v>3661370</v>
      </c>
      <c r="I36" s="6">
        <v>1298947</v>
      </c>
      <c r="J36" s="6">
        <v>1206033</v>
      </c>
      <c r="K36" s="5">
        <f t="shared" si="2"/>
        <v>2504980</v>
      </c>
      <c r="L36" s="6">
        <v>1234641</v>
      </c>
      <c r="M36" s="6">
        <v>1139813</v>
      </c>
      <c r="N36" s="5">
        <f t="shared" si="3"/>
        <v>2374454</v>
      </c>
      <c r="O36" s="6">
        <v>3277143</v>
      </c>
      <c r="P36" s="6">
        <v>3258852</v>
      </c>
      <c r="Q36" s="5">
        <f t="shared" si="4"/>
        <v>6535995</v>
      </c>
      <c r="R36" s="6">
        <v>3880890</v>
      </c>
      <c r="S36" s="6">
        <v>3885219</v>
      </c>
      <c r="T36" s="5">
        <f t="shared" si="5"/>
        <v>7766109</v>
      </c>
    </row>
    <row r="37" spans="1:20" ht="18.75" customHeight="1">
      <c r="A37" s="9">
        <v>32</v>
      </c>
      <c r="B37" s="8" t="s">
        <v>5</v>
      </c>
      <c r="C37" s="7">
        <v>1685793</v>
      </c>
      <c r="D37" s="7">
        <v>1586320</v>
      </c>
      <c r="E37" s="5">
        <v>3272113</v>
      </c>
      <c r="F37" s="6">
        <v>1075357</v>
      </c>
      <c r="G37" s="6">
        <v>1029104</v>
      </c>
      <c r="H37" s="5">
        <v>2104461</v>
      </c>
      <c r="I37" s="6">
        <v>727428</v>
      </c>
      <c r="J37" s="6">
        <v>683015</v>
      </c>
      <c r="K37" s="5">
        <v>1410443</v>
      </c>
      <c r="L37" s="6">
        <v>668049</v>
      </c>
      <c r="M37" s="6">
        <v>612919</v>
      </c>
      <c r="N37" s="5">
        <v>1280968</v>
      </c>
      <c r="O37" s="6">
        <v>1818569</v>
      </c>
      <c r="P37" s="6">
        <v>1805951</v>
      </c>
      <c r="Q37" s="5">
        <v>3624520</v>
      </c>
      <c r="R37" s="6">
        <v>2119767</v>
      </c>
      <c r="S37" s="6">
        <v>2092415</v>
      </c>
      <c r="T37" s="5">
        <v>4212182</v>
      </c>
    </row>
    <row r="38" spans="1:20" ht="18.75" customHeight="1">
      <c r="A38" s="9">
        <v>33</v>
      </c>
      <c r="B38" s="8" t="s">
        <v>4</v>
      </c>
      <c r="C38" s="7">
        <v>175527</v>
      </c>
      <c r="D38" s="7">
        <v>167434</v>
      </c>
      <c r="E38" s="5">
        <f>C38+D38</f>
        <v>342961</v>
      </c>
      <c r="F38" s="6">
        <v>109250</v>
      </c>
      <c r="G38" s="6">
        <v>104512</v>
      </c>
      <c r="H38" s="5">
        <f>F38+G38</f>
        <v>213762</v>
      </c>
      <c r="I38" s="6">
        <v>71805</v>
      </c>
      <c r="J38" s="6">
        <v>68697</v>
      </c>
      <c r="K38" s="5">
        <f>I38+J38</f>
        <v>140502</v>
      </c>
      <c r="L38" s="6">
        <v>72517</v>
      </c>
      <c r="M38" s="6">
        <v>66479</v>
      </c>
      <c r="N38" s="5">
        <f>L38+M38</f>
        <v>138996</v>
      </c>
      <c r="O38" s="6">
        <v>186222</v>
      </c>
      <c r="P38" s="6">
        <v>195069</v>
      </c>
      <c r="Q38" s="5">
        <f>O38+P38</f>
        <v>381291</v>
      </c>
      <c r="R38" s="6">
        <v>220546</v>
      </c>
      <c r="S38" s="6">
        <v>229204</v>
      </c>
      <c r="T38" s="5">
        <f>R38+S38</f>
        <v>449750</v>
      </c>
    </row>
    <row r="39" spans="1:20" ht="18.75" customHeight="1">
      <c r="A39" s="9">
        <v>34</v>
      </c>
      <c r="B39" s="8" t="s">
        <v>3</v>
      </c>
      <c r="C39" s="7">
        <v>13832396</v>
      </c>
      <c r="D39" s="7">
        <v>12312506</v>
      </c>
      <c r="E39" s="5">
        <f>C39+D39</f>
        <v>26144902</v>
      </c>
      <c r="F39" s="6">
        <v>7687786</v>
      </c>
      <c r="G39" s="6">
        <v>6864113</v>
      </c>
      <c r="H39" s="5">
        <f>F39+G39</f>
        <v>14551899</v>
      </c>
      <c r="I39" s="6">
        <v>5354121</v>
      </c>
      <c r="J39" s="6">
        <v>4804192</v>
      </c>
      <c r="K39" s="5">
        <f>I39+J39</f>
        <v>10158313</v>
      </c>
      <c r="L39" s="6">
        <v>4650075</v>
      </c>
      <c r="M39" s="6">
        <v>4188835</v>
      </c>
      <c r="N39" s="5">
        <f>L39+M39</f>
        <v>8838910</v>
      </c>
      <c r="O39" s="6">
        <v>11516613</v>
      </c>
      <c r="P39" s="6">
        <v>9495840</v>
      </c>
      <c r="Q39" s="5">
        <f>O39+P39</f>
        <v>21012453</v>
      </c>
      <c r="R39" s="6">
        <v>12833695</v>
      </c>
      <c r="S39" s="6">
        <v>10884636</v>
      </c>
      <c r="T39" s="5">
        <f>R39+S39</f>
        <v>23718331</v>
      </c>
    </row>
    <row r="40" spans="1:20" ht="18.75" customHeight="1">
      <c r="A40" s="9">
        <v>35</v>
      </c>
      <c r="B40" s="8" t="s">
        <v>2</v>
      </c>
      <c r="C40" s="7">
        <v>578228</v>
      </c>
      <c r="D40" s="7">
        <v>512808</v>
      </c>
      <c r="E40" s="5">
        <f>C40+D40</f>
        <v>1091036</v>
      </c>
      <c r="F40" s="6">
        <v>350260</v>
      </c>
      <c r="G40" s="6">
        <v>316073</v>
      </c>
      <c r="H40" s="5">
        <f>F40+G40</f>
        <v>666333</v>
      </c>
      <c r="I40" s="6">
        <v>240484</v>
      </c>
      <c r="J40" s="6">
        <v>222014</v>
      </c>
      <c r="K40" s="5">
        <f>I40+J40</f>
        <v>462498</v>
      </c>
      <c r="L40" s="6">
        <v>228066</v>
      </c>
      <c r="M40" s="6">
        <v>209246</v>
      </c>
      <c r="N40" s="5">
        <f>L40+M40</f>
        <v>437312</v>
      </c>
      <c r="O40" s="6">
        <v>557562</v>
      </c>
      <c r="P40" s="6">
        <v>524247</v>
      </c>
      <c r="Q40" s="5">
        <f>O40+P40</f>
        <v>1081809</v>
      </c>
      <c r="R40" s="6">
        <v>637991</v>
      </c>
      <c r="S40" s="6">
        <v>609765</v>
      </c>
      <c r="T40" s="5">
        <f>R40+S40</f>
        <v>1247756</v>
      </c>
    </row>
    <row r="41" spans="1:20" ht="18.75" customHeight="1">
      <c r="A41" s="9">
        <v>36</v>
      </c>
      <c r="B41" s="8" t="s">
        <v>1</v>
      </c>
      <c r="C41" s="7">
        <v>4364707</v>
      </c>
      <c r="D41" s="7">
        <v>4167372</v>
      </c>
      <c r="E41" s="5">
        <f>C41+D41</f>
        <v>8532079</v>
      </c>
      <c r="F41" s="6">
        <v>2736535</v>
      </c>
      <c r="G41" s="6">
        <v>2623348</v>
      </c>
      <c r="H41" s="5">
        <f>F41+G41</f>
        <v>5359883</v>
      </c>
      <c r="I41" s="6">
        <v>1889920</v>
      </c>
      <c r="J41" s="6">
        <v>1799286</v>
      </c>
      <c r="K41" s="5">
        <f>I41+J41</f>
        <v>3689206</v>
      </c>
      <c r="L41" s="6">
        <v>1809921</v>
      </c>
      <c r="M41" s="6">
        <v>1595363</v>
      </c>
      <c r="N41" s="5">
        <f>L41+M41</f>
        <v>3405284</v>
      </c>
      <c r="O41" s="6">
        <v>4759438</v>
      </c>
      <c r="P41" s="6">
        <v>4693298</v>
      </c>
      <c r="Q41" s="5">
        <f>O41+P41</f>
        <v>9452736</v>
      </c>
      <c r="R41" s="6">
        <v>5541751</v>
      </c>
      <c r="S41" s="6">
        <v>5430164</v>
      </c>
      <c r="T41" s="5">
        <f>R41+S41</f>
        <v>10971915</v>
      </c>
    </row>
    <row r="42" spans="1:20" ht="19.5" customHeight="1">
      <c r="A42" s="24" t="s">
        <v>0</v>
      </c>
      <c r="B42" s="24"/>
      <c r="C42" s="4">
        <f t="shared" ref="C42:T42" si="6">SUM(C6:C41)</f>
        <v>68646416</v>
      </c>
      <c r="D42" s="4">
        <f t="shared" si="6"/>
        <v>62746028</v>
      </c>
      <c r="E42" s="4">
        <f t="shared" si="6"/>
        <v>131392444</v>
      </c>
      <c r="F42" s="4">
        <f t="shared" si="6"/>
        <v>40152669</v>
      </c>
      <c r="G42" s="4">
        <f t="shared" si="6"/>
        <v>36724719</v>
      </c>
      <c r="H42" s="4">
        <f t="shared" si="6"/>
        <v>76877388</v>
      </c>
      <c r="I42" s="4">
        <f t="shared" si="6"/>
        <v>26896788</v>
      </c>
      <c r="J42" s="4">
        <f t="shared" si="6"/>
        <v>24245557</v>
      </c>
      <c r="K42" s="4">
        <f t="shared" si="6"/>
        <v>51142345</v>
      </c>
      <c r="L42" s="4">
        <f t="shared" si="6"/>
        <v>24369667</v>
      </c>
      <c r="M42" s="4">
        <f t="shared" si="6"/>
        <v>21425355</v>
      </c>
      <c r="N42" s="4">
        <f t="shared" si="6"/>
        <v>45795022</v>
      </c>
      <c r="O42" s="4">
        <f t="shared" si="6"/>
        <v>63662141</v>
      </c>
      <c r="P42" s="4">
        <f t="shared" si="6"/>
        <v>57506822</v>
      </c>
      <c r="Q42" s="4">
        <f t="shared" si="6"/>
        <v>121168963</v>
      </c>
      <c r="R42" s="4">
        <f t="shared" si="6"/>
        <v>73333306</v>
      </c>
      <c r="S42" s="4">
        <f t="shared" si="6"/>
        <v>66983763</v>
      </c>
      <c r="T42" s="4">
        <f t="shared" si="6"/>
        <v>140317069</v>
      </c>
    </row>
    <row r="43" spans="1:20" ht="19.5" customHeight="1">
      <c r="E43" s="2"/>
      <c r="H43" s="2"/>
      <c r="K43" s="2"/>
      <c r="N43" s="2"/>
    </row>
    <row r="44" spans="1:20" ht="19.5" customHeight="1">
      <c r="E44" s="3"/>
      <c r="H44" s="3"/>
      <c r="K44" s="3"/>
    </row>
    <row r="47" spans="1:20" ht="19.5" customHeight="1">
      <c r="C47" s="2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1496062992125984" right="0.15748031496062992" top="0.51181102362204722" bottom="0.62992125984251968" header="0.35433070866141736" footer="0.23622047244094491"/>
  <pageSetup paperSize="9" scale="95" firstPageNumber="69" orientation="portrait" useFirstPageNumber="1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T47"/>
  <sheetViews>
    <sheetView showGridLines="0" view="pageBreakPreview" zoomScaleSheetLayoutView="100" workbookViewId="0">
      <selection activeCell="B37" sqref="B37"/>
    </sheetView>
  </sheetViews>
  <sheetFormatPr defaultRowHeight="19.5" customHeight="1"/>
  <cols>
    <col min="1" max="1" width="4.5703125" style="1" customWidth="1"/>
    <col min="2" max="2" width="26" style="1" customWidth="1"/>
    <col min="3" max="4" width="12.140625" style="1" customWidth="1"/>
    <col min="5" max="5" width="12.85546875" style="1" customWidth="1"/>
    <col min="6" max="6" width="12" style="1" customWidth="1"/>
    <col min="7" max="7" width="11.85546875" style="1" customWidth="1"/>
    <col min="8" max="8" width="12.28515625" style="1" customWidth="1"/>
    <col min="9" max="14" width="11.85546875" style="1" customWidth="1"/>
    <col min="15" max="20" width="12.5703125" style="1" customWidth="1"/>
    <col min="21" max="21" width="11.5703125" style="1" customWidth="1"/>
    <col min="22" max="256" width="9.140625" style="1"/>
    <col min="257" max="257" width="4.5703125" style="1" customWidth="1"/>
    <col min="258" max="258" width="20" style="1" customWidth="1"/>
    <col min="259" max="260" width="11.85546875" style="1" customWidth="1"/>
    <col min="261" max="261" width="12.7109375" style="1" customWidth="1"/>
    <col min="262" max="270" width="11.85546875" style="1" customWidth="1"/>
    <col min="271" max="512" width="9.140625" style="1"/>
    <col min="513" max="513" width="4.5703125" style="1" customWidth="1"/>
    <col min="514" max="514" width="20" style="1" customWidth="1"/>
    <col min="515" max="516" width="11.85546875" style="1" customWidth="1"/>
    <col min="517" max="517" width="12.7109375" style="1" customWidth="1"/>
    <col min="518" max="526" width="11.85546875" style="1" customWidth="1"/>
    <col min="527" max="768" width="9.140625" style="1"/>
    <col min="769" max="769" width="4.5703125" style="1" customWidth="1"/>
    <col min="770" max="770" width="20" style="1" customWidth="1"/>
    <col min="771" max="772" width="11.85546875" style="1" customWidth="1"/>
    <col min="773" max="773" width="12.7109375" style="1" customWidth="1"/>
    <col min="774" max="782" width="11.85546875" style="1" customWidth="1"/>
    <col min="783" max="1024" width="9.140625" style="1"/>
    <col min="1025" max="1025" width="4.5703125" style="1" customWidth="1"/>
    <col min="1026" max="1026" width="20" style="1" customWidth="1"/>
    <col min="1027" max="1028" width="11.85546875" style="1" customWidth="1"/>
    <col min="1029" max="1029" width="12.7109375" style="1" customWidth="1"/>
    <col min="1030" max="1038" width="11.85546875" style="1" customWidth="1"/>
    <col min="1039" max="1280" width="9.140625" style="1"/>
    <col min="1281" max="1281" width="4.5703125" style="1" customWidth="1"/>
    <col min="1282" max="1282" width="20" style="1" customWidth="1"/>
    <col min="1283" max="1284" width="11.85546875" style="1" customWidth="1"/>
    <col min="1285" max="1285" width="12.7109375" style="1" customWidth="1"/>
    <col min="1286" max="1294" width="11.85546875" style="1" customWidth="1"/>
    <col min="1295" max="1536" width="9.140625" style="1"/>
    <col min="1537" max="1537" width="4.5703125" style="1" customWidth="1"/>
    <col min="1538" max="1538" width="20" style="1" customWidth="1"/>
    <col min="1539" max="1540" width="11.85546875" style="1" customWidth="1"/>
    <col min="1541" max="1541" width="12.7109375" style="1" customWidth="1"/>
    <col min="1542" max="1550" width="11.85546875" style="1" customWidth="1"/>
    <col min="1551" max="1792" width="9.140625" style="1"/>
    <col min="1793" max="1793" width="4.5703125" style="1" customWidth="1"/>
    <col min="1794" max="1794" width="20" style="1" customWidth="1"/>
    <col min="1795" max="1796" width="11.85546875" style="1" customWidth="1"/>
    <col min="1797" max="1797" width="12.7109375" style="1" customWidth="1"/>
    <col min="1798" max="1806" width="11.85546875" style="1" customWidth="1"/>
    <col min="1807" max="2048" width="9.140625" style="1"/>
    <col min="2049" max="2049" width="4.5703125" style="1" customWidth="1"/>
    <col min="2050" max="2050" width="20" style="1" customWidth="1"/>
    <col min="2051" max="2052" width="11.85546875" style="1" customWidth="1"/>
    <col min="2053" max="2053" width="12.7109375" style="1" customWidth="1"/>
    <col min="2054" max="2062" width="11.85546875" style="1" customWidth="1"/>
    <col min="2063" max="2304" width="9.140625" style="1"/>
    <col min="2305" max="2305" width="4.5703125" style="1" customWidth="1"/>
    <col min="2306" max="2306" width="20" style="1" customWidth="1"/>
    <col min="2307" max="2308" width="11.85546875" style="1" customWidth="1"/>
    <col min="2309" max="2309" width="12.7109375" style="1" customWidth="1"/>
    <col min="2310" max="2318" width="11.85546875" style="1" customWidth="1"/>
    <col min="2319" max="2560" width="9.140625" style="1"/>
    <col min="2561" max="2561" width="4.5703125" style="1" customWidth="1"/>
    <col min="2562" max="2562" width="20" style="1" customWidth="1"/>
    <col min="2563" max="2564" width="11.85546875" style="1" customWidth="1"/>
    <col min="2565" max="2565" width="12.7109375" style="1" customWidth="1"/>
    <col min="2566" max="2574" width="11.85546875" style="1" customWidth="1"/>
    <col min="2575" max="2816" width="9.140625" style="1"/>
    <col min="2817" max="2817" width="4.5703125" style="1" customWidth="1"/>
    <col min="2818" max="2818" width="20" style="1" customWidth="1"/>
    <col min="2819" max="2820" width="11.85546875" style="1" customWidth="1"/>
    <col min="2821" max="2821" width="12.7109375" style="1" customWidth="1"/>
    <col min="2822" max="2830" width="11.85546875" style="1" customWidth="1"/>
    <col min="2831" max="3072" width="9.140625" style="1"/>
    <col min="3073" max="3073" width="4.5703125" style="1" customWidth="1"/>
    <col min="3074" max="3074" width="20" style="1" customWidth="1"/>
    <col min="3075" max="3076" width="11.85546875" style="1" customWidth="1"/>
    <col min="3077" max="3077" width="12.7109375" style="1" customWidth="1"/>
    <col min="3078" max="3086" width="11.85546875" style="1" customWidth="1"/>
    <col min="3087" max="3328" width="9.140625" style="1"/>
    <col min="3329" max="3329" width="4.5703125" style="1" customWidth="1"/>
    <col min="3330" max="3330" width="20" style="1" customWidth="1"/>
    <col min="3331" max="3332" width="11.85546875" style="1" customWidth="1"/>
    <col min="3333" max="3333" width="12.7109375" style="1" customWidth="1"/>
    <col min="3334" max="3342" width="11.85546875" style="1" customWidth="1"/>
    <col min="3343" max="3584" width="9.140625" style="1"/>
    <col min="3585" max="3585" width="4.5703125" style="1" customWidth="1"/>
    <col min="3586" max="3586" width="20" style="1" customWidth="1"/>
    <col min="3587" max="3588" width="11.85546875" style="1" customWidth="1"/>
    <col min="3589" max="3589" width="12.7109375" style="1" customWidth="1"/>
    <col min="3590" max="3598" width="11.85546875" style="1" customWidth="1"/>
    <col min="3599" max="3840" width="9.140625" style="1"/>
    <col min="3841" max="3841" width="4.5703125" style="1" customWidth="1"/>
    <col min="3842" max="3842" width="20" style="1" customWidth="1"/>
    <col min="3843" max="3844" width="11.85546875" style="1" customWidth="1"/>
    <col min="3845" max="3845" width="12.7109375" style="1" customWidth="1"/>
    <col min="3846" max="3854" width="11.85546875" style="1" customWidth="1"/>
    <col min="3855" max="4096" width="9.140625" style="1"/>
    <col min="4097" max="4097" width="4.5703125" style="1" customWidth="1"/>
    <col min="4098" max="4098" width="20" style="1" customWidth="1"/>
    <col min="4099" max="4100" width="11.85546875" style="1" customWidth="1"/>
    <col min="4101" max="4101" width="12.7109375" style="1" customWidth="1"/>
    <col min="4102" max="4110" width="11.85546875" style="1" customWidth="1"/>
    <col min="4111" max="4352" width="9.140625" style="1"/>
    <col min="4353" max="4353" width="4.5703125" style="1" customWidth="1"/>
    <col min="4354" max="4354" width="20" style="1" customWidth="1"/>
    <col min="4355" max="4356" width="11.85546875" style="1" customWidth="1"/>
    <col min="4357" max="4357" width="12.7109375" style="1" customWidth="1"/>
    <col min="4358" max="4366" width="11.85546875" style="1" customWidth="1"/>
    <col min="4367" max="4608" width="9.140625" style="1"/>
    <col min="4609" max="4609" width="4.5703125" style="1" customWidth="1"/>
    <col min="4610" max="4610" width="20" style="1" customWidth="1"/>
    <col min="4611" max="4612" width="11.85546875" style="1" customWidth="1"/>
    <col min="4613" max="4613" width="12.7109375" style="1" customWidth="1"/>
    <col min="4614" max="4622" width="11.85546875" style="1" customWidth="1"/>
    <col min="4623" max="4864" width="9.140625" style="1"/>
    <col min="4865" max="4865" width="4.5703125" style="1" customWidth="1"/>
    <col min="4866" max="4866" width="20" style="1" customWidth="1"/>
    <col min="4867" max="4868" width="11.85546875" style="1" customWidth="1"/>
    <col min="4869" max="4869" width="12.7109375" style="1" customWidth="1"/>
    <col min="4870" max="4878" width="11.85546875" style="1" customWidth="1"/>
    <col min="4879" max="5120" width="9.140625" style="1"/>
    <col min="5121" max="5121" width="4.5703125" style="1" customWidth="1"/>
    <col min="5122" max="5122" width="20" style="1" customWidth="1"/>
    <col min="5123" max="5124" width="11.85546875" style="1" customWidth="1"/>
    <col min="5125" max="5125" width="12.7109375" style="1" customWidth="1"/>
    <col min="5126" max="5134" width="11.85546875" style="1" customWidth="1"/>
    <col min="5135" max="5376" width="9.140625" style="1"/>
    <col min="5377" max="5377" width="4.5703125" style="1" customWidth="1"/>
    <col min="5378" max="5378" width="20" style="1" customWidth="1"/>
    <col min="5379" max="5380" width="11.85546875" style="1" customWidth="1"/>
    <col min="5381" max="5381" width="12.7109375" style="1" customWidth="1"/>
    <col min="5382" max="5390" width="11.85546875" style="1" customWidth="1"/>
    <col min="5391" max="5632" width="9.140625" style="1"/>
    <col min="5633" max="5633" width="4.5703125" style="1" customWidth="1"/>
    <col min="5634" max="5634" width="20" style="1" customWidth="1"/>
    <col min="5635" max="5636" width="11.85546875" style="1" customWidth="1"/>
    <col min="5637" max="5637" width="12.7109375" style="1" customWidth="1"/>
    <col min="5638" max="5646" width="11.85546875" style="1" customWidth="1"/>
    <col min="5647" max="5888" width="9.140625" style="1"/>
    <col min="5889" max="5889" width="4.5703125" style="1" customWidth="1"/>
    <col min="5890" max="5890" width="20" style="1" customWidth="1"/>
    <col min="5891" max="5892" width="11.85546875" style="1" customWidth="1"/>
    <col min="5893" max="5893" width="12.7109375" style="1" customWidth="1"/>
    <col min="5894" max="5902" width="11.85546875" style="1" customWidth="1"/>
    <col min="5903" max="6144" width="9.140625" style="1"/>
    <col min="6145" max="6145" width="4.5703125" style="1" customWidth="1"/>
    <col min="6146" max="6146" width="20" style="1" customWidth="1"/>
    <col min="6147" max="6148" width="11.85546875" style="1" customWidth="1"/>
    <col min="6149" max="6149" width="12.7109375" style="1" customWidth="1"/>
    <col min="6150" max="6158" width="11.85546875" style="1" customWidth="1"/>
    <col min="6159" max="6400" width="9.140625" style="1"/>
    <col min="6401" max="6401" width="4.5703125" style="1" customWidth="1"/>
    <col min="6402" max="6402" width="20" style="1" customWidth="1"/>
    <col min="6403" max="6404" width="11.85546875" style="1" customWidth="1"/>
    <col min="6405" max="6405" width="12.7109375" style="1" customWidth="1"/>
    <col min="6406" max="6414" width="11.85546875" style="1" customWidth="1"/>
    <col min="6415" max="6656" width="9.140625" style="1"/>
    <col min="6657" max="6657" width="4.5703125" style="1" customWidth="1"/>
    <col min="6658" max="6658" width="20" style="1" customWidth="1"/>
    <col min="6659" max="6660" width="11.85546875" style="1" customWidth="1"/>
    <col min="6661" max="6661" width="12.7109375" style="1" customWidth="1"/>
    <col min="6662" max="6670" width="11.85546875" style="1" customWidth="1"/>
    <col min="6671" max="6912" width="9.140625" style="1"/>
    <col min="6913" max="6913" width="4.5703125" style="1" customWidth="1"/>
    <col min="6914" max="6914" width="20" style="1" customWidth="1"/>
    <col min="6915" max="6916" width="11.85546875" style="1" customWidth="1"/>
    <col min="6917" max="6917" width="12.7109375" style="1" customWidth="1"/>
    <col min="6918" max="6926" width="11.85546875" style="1" customWidth="1"/>
    <col min="6927" max="7168" width="9.140625" style="1"/>
    <col min="7169" max="7169" width="4.5703125" style="1" customWidth="1"/>
    <col min="7170" max="7170" width="20" style="1" customWidth="1"/>
    <col min="7171" max="7172" width="11.85546875" style="1" customWidth="1"/>
    <col min="7173" max="7173" width="12.7109375" style="1" customWidth="1"/>
    <col min="7174" max="7182" width="11.85546875" style="1" customWidth="1"/>
    <col min="7183" max="7424" width="9.140625" style="1"/>
    <col min="7425" max="7425" width="4.5703125" style="1" customWidth="1"/>
    <col min="7426" max="7426" width="20" style="1" customWidth="1"/>
    <col min="7427" max="7428" width="11.85546875" style="1" customWidth="1"/>
    <col min="7429" max="7429" width="12.7109375" style="1" customWidth="1"/>
    <col min="7430" max="7438" width="11.85546875" style="1" customWidth="1"/>
    <col min="7439" max="7680" width="9.140625" style="1"/>
    <col min="7681" max="7681" width="4.5703125" style="1" customWidth="1"/>
    <col min="7682" max="7682" width="20" style="1" customWidth="1"/>
    <col min="7683" max="7684" width="11.85546875" style="1" customWidth="1"/>
    <col min="7685" max="7685" width="12.7109375" style="1" customWidth="1"/>
    <col min="7686" max="7694" width="11.85546875" style="1" customWidth="1"/>
    <col min="7695" max="7936" width="9.140625" style="1"/>
    <col min="7937" max="7937" width="4.5703125" style="1" customWidth="1"/>
    <col min="7938" max="7938" width="20" style="1" customWidth="1"/>
    <col min="7939" max="7940" width="11.85546875" style="1" customWidth="1"/>
    <col min="7941" max="7941" width="12.7109375" style="1" customWidth="1"/>
    <col min="7942" max="7950" width="11.85546875" style="1" customWidth="1"/>
    <col min="7951" max="8192" width="9.140625" style="1"/>
    <col min="8193" max="8193" width="4.5703125" style="1" customWidth="1"/>
    <col min="8194" max="8194" width="20" style="1" customWidth="1"/>
    <col min="8195" max="8196" width="11.85546875" style="1" customWidth="1"/>
    <col min="8197" max="8197" width="12.7109375" style="1" customWidth="1"/>
    <col min="8198" max="8206" width="11.85546875" style="1" customWidth="1"/>
    <col min="8207" max="8448" width="9.140625" style="1"/>
    <col min="8449" max="8449" width="4.5703125" style="1" customWidth="1"/>
    <col min="8450" max="8450" width="20" style="1" customWidth="1"/>
    <col min="8451" max="8452" width="11.85546875" style="1" customWidth="1"/>
    <col min="8453" max="8453" width="12.7109375" style="1" customWidth="1"/>
    <col min="8454" max="8462" width="11.85546875" style="1" customWidth="1"/>
    <col min="8463" max="8704" width="9.140625" style="1"/>
    <col min="8705" max="8705" width="4.5703125" style="1" customWidth="1"/>
    <col min="8706" max="8706" width="20" style="1" customWidth="1"/>
    <col min="8707" max="8708" width="11.85546875" style="1" customWidth="1"/>
    <col min="8709" max="8709" width="12.7109375" style="1" customWidth="1"/>
    <col min="8710" max="8718" width="11.85546875" style="1" customWidth="1"/>
    <col min="8719" max="8960" width="9.140625" style="1"/>
    <col min="8961" max="8961" width="4.5703125" style="1" customWidth="1"/>
    <col min="8962" max="8962" width="20" style="1" customWidth="1"/>
    <col min="8963" max="8964" width="11.85546875" style="1" customWidth="1"/>
    <col min="8965" max="8965" width="12.7109375" style="1" customWidth="1"/>
    <col min="8966" max="8974" width="11.85546875" style="1" customWidth="1"/>
    <col min="8975" max="9216" width="9.140625" style="1"/>
    <col min="9217" max="9217" width="4.5703125" style="1" customWidth="1"/>
    <col min="9218" max="9218" width="20" style="1" customWidth="1"/>
    <col min="9219" max="9220" width="11.85546875" style="1" customWidth="1"/>
    <col min="9221" max="9221" width="12.7109375" style="1" customWidth="1"/>
    <col min="9222" max="9230" width="11.85546875" style="1" customWidth="1"/>
    <col min="9231" max="9472" width="9.140625" style="1"/>
    <col min="9473" max="9473" width="4.5703125" style="1" customWidth="1"/>
    <col min="9474" max="9474" width="20" style="1" customWidth="1"/>
    <col min="9475" max="9476" width="11.85546875" style="1" customWidth="1"/>
    <col min="9477" max="9477" width="12.7109375" style="1" customWidth="1"/>
    <col min="9478" max="9486" width="11.85546875" style="1" customWidth="1"/>
    <col min="9487" max="9728" width="9.140625" style="1"/>
    <col min="9729" max="9729" width="4.5703125" style="1" customWidth="1"/>
    <col min="9730" max="9730" width="20" style="1" customWidth="1"/>
    <col min="9731" max="9732" width="11.85546875" style="1" customWidth="1"/>
    <col min="9733" max="9733" width="12.7109375" style="1" customWidth="1"/>
    <col min="9734" max="9742" width="11.85546875" style="1" customWidth="1"/>
    <col min="9743" max="9984" width="9.140625" style="1"/>
    <col min="9985" max="9985" width="4.5703125" style="1" customWidth="1"/>
    <col min="9986" max="9986" width="20" style="1" customWidth="1"/>
    <col min="9987" max="9988" width="11.85546875" style="1" customWidth="1"/>
    <col min="9989" max="9989" width="12.7109375" style="1" customWidth="1"/>
    <col min="9990" max="9998" width="11.85546875" style="1" customWidth="1"/>
    <col min="9999" max="10240" width="9.140625" style="1"/>
    <col min="10241" max="10241" width="4.5703125" style="1" customWidth="1"/>
    <col min="10242" max="10242" width="20" style="1" customWidth="1"/>
    <col min="10243" max="10244" width="11.85546875" style="1" customWidth="1"/>
    <col min="10245" max="10245" width="12.7109375" style="1" customWidth="1"/>
    <col min="10246" max="10254" width="11.85546875" style="1" customWidth="1"/>
    <col min="10255" max="10496" width="9.140625" style="1"/>
    <col min="10497" max="10497" width="4.5703125" style="1" customWidth="1"/>
    <col min="10498" max="10498" width="20" style="1" customWidth="1"/>
    <col min="10499" max="10500" width="11.85546875" style="1" customWidth="1"/>
    <col min="10501" max="10501" width="12.7109375" style="1" customWidth="1"/>
    <col min="10502" max="10510" width="11.85546875" style="1" customWidth="1"/>
    <col min="10511" max="10752" width="9.140625" style="1"/>
    <col min="10753" max="10753" width="4.5703125" style="1" customWidth="1"/>
    <col min="10754" max="10754" width="20" style="1" customWidth="1"/>
    <col min="10755" max="10756" width="11.85546875" style="1" customWidth="1"/>
    <col min="10757" max="10757" width="12.7109375" style="1" customWidth="1"/>
    <col min="10758" max="10766" width="11.85546875" style="1" customWidth="1"/>
    <col min="10767" max="11008" width="9.140625" style="1"/>
    <col min="11009" max="11009" width="4.5703125" style="1" customWidth="1"/>
    <col min="11010" max="11010" width="20" style="1" customWidth="1"/>
    <col min="11011" max="11012" width="11.85546875" style="1" customWidth="1"/>
    <col min="11013" max="11013" width="12.7109375" style="1" customWidth="1"/>
    <col min="11014" max="11022" width="11.85546875" style="1" customWidth="1"/>
    <col min="11023" max="11264" width="9.140625" style="1"/>
    <col min="11265" max="11265" width="4.5703125" style="1" customWidth="1"/>
    <col min="11266" max="11266" width="20" style="1" customWidth="1"/>
    <col min="11267" max="11268" width="11.85546875" style="1" customWidth="1"/>
    <col min="11269" max="11269" width="12.7109375" style="1" customWidth="1"/>
    <col min="11270" max="11278" width="11.85546875" style="1" customWidth="1"/>
    <col min="11279" max="11520" width="9.140625" style="1"/>
    <col min="11521" max="11521" width="4.5703125" style="1" customWidth="1"/>
    <col min="11522" max="11522" width="20" style="1" customWidth="1"/>
    <col min="11523" max="11524" width="11.85546875" style="1" customWidth="1"/>
    <col min="11525" max="11525" width="12.7109375" style="1" customWidth="1"/>
    <col min="11526" max="11534" width="11.85546875" style="1" customWidth="1"/>
    <col min="11535" max="11776" width="9.140625" style="1"/>
    <col min="11777" max="11777" width="4.5703125" style="1" customWidth="1"/>
    <col min="11778" max="11778" width="20" style="1" customWidth="1"/>
    <col min="11779" max="11780" width="11.85546875" style="1" customWidth="1"/>
    <col min="11781" max="11781" width="12.7109375" style="1" customWidth="1"/>
    <col min="11782" max="11790" width="11.85546875" style="1" customWidth="1"/>
    <col min="11791" max="12032" width="9.140625" style="1"/>
    <col min="12033" max="12033" width="4.5703125" style="1" customWidth="1"/>
    <col min="12034" max="12034" width="20" style="1" customWidth="1"/>
    <col min="12035" max="12036" width="11.85546875" style="1" customWidth="1"/>
    <col min="12037" max="12037" width="12.7109375" style="1" customWidth="1"/>
    <col min="12038" max="12046" width="11.85546875" style="1" customWidth="1"/>
    <col min="12047" max="12288" width="9.140625" style="1"/>
    <col min="12289" max="12289" width="4.5703125" style="1" customWidth="1"/>
    <col min="12290" max="12290" width="20" style="1" customWidth="1"/>
    <col min="12291" max="12292" width="11.85546875" style="1" customWidth="1"/>
    <col min="12293" max="12293" width="12.7109375" style="1" customWidth="1"/>
    <col min="12294" max="12302" width="11.85546875" style="1" customWidth="1"/>
    <col min="12303" max="12544" width="9.140625" style="1"/>
    <col min="12545" max="12545" width="4.5703125" style="1" customWidth="1"/>
    <col min="12546" max="12546" width="20" style="1" customWidth="1"/>
    <col min="12547" max="12548" width="11.85546875" style="1" customWidth="1"/>
    <col min="12549" max="12549" width="12.7109375" style="1" customWidth="1"/>
    <col min="12550" max="12558" width="11.85546875" style="1" customWidth="1"/>
    <col min="12559" max="12800" width="9.140625" style="1"/>
    <col min="12801" max="12801" width="4.5703125" style="1" customWidth="1"/>
    <col min="12802" max="12802" width="20" style="1" customWidth="1"/>
    <col min="12803" max="12804" width="11.85546875" style="1" customWidth="1"/>
    <col min="12805" max="12805" width="12.7109375" style="1" customWidth="1"/>
    <col min="12806" max="12814" width="11.85546875" style="1" customWidth="1"/>
    <col min="12815" max="13056" width="9.140625" style="1"/>
    <col min="13057" max="13057" width="4.5703125" style="1" customWidth="1"/>
    <col min="13058" max="13058" width="20" style="1" customWidth="1"/>
    <col min="13059" max="13060" width="11.85546875" style="1" customWidth="1"/>
    <col min="13061" max="13061" width="12.7109375" style="1" customWidth="1"/>
    <col min="13062" max="13070" width="11.85546875" style="1" customWidth="1"/>
    <col min="13071" max="13312" width="9.140625" style="1"/>
    <col min="13313" max="13313" width="4.5703125" style="1" customWidth="1"/>
    <col min="13314" max="13314" width="20" style="1" customWidth="1"/>
    <col min="13315" max="13316" width="11.85546875" style="1" customWidth="1"/>
    <col min="13317" max="13317" width="12.7109375" style="1" customWidth="1"/>
    <col min="13318" max="13326" width="11.85546875" style="1" customWidth="1"/>
    <col min="13327" max="13568" width="9.140625" style="1"/>
    <col min="13569" max="13569" width="4.5703125" style="1" customWidth="1"/>
    <col min="13570" max="13570" width="20" style="1" customWidth="1"/>
    <col min="13571" max="13572" width="11.85546875" style="1" customWidth="1"/>
    <col min="13573" max="13573" width="12.7109375" style="1" customWidth="1"/>
    <col min="13574" max="13582" width="11.85546875" style="1" customWidth="1"/>
    <col min="13583" max="13824" width="9.140625" style="1"/>
    <col min="13825" max="13825" width="4.5703125" style="1" customWidth="1"/>
    <col min="13826" max="13826" width="20" style="1" customWidth="1"/>
    <col min="13827" max="13828" width="11.85546875" style="1" customWidth="1"/>
    <col min="13829" max="13829" width="12.7109375" style="1" customWidth="1"/>
    <col min="13830" max="13838" width="11.85546875" style="1" customWidth="1"/>
    <col min="13839" max="14080" width="9.140625" style="1"/>
    <col min="14081" max="14081" width="4.5703125" style="1" customWidth="1"/>
    <col min="14082" max="14082" width="20" style="1" customWidth="1"/>
    <col min="14083" max="14084" width="11.85546875" style="1" customWidth="1"/>
    <col min="14085" max="14085" width="12.7109375" style="1" customWidth="1"/>
    <col min="14086" max="14094" width="11.85546875" style="1" customWidth="1"/>
    <col min="14095" max="14336" width="9.140625" style="1"/>
    <col min="14337" max="14337" width="4.5703125" style="1" customWidth="1"/>
    <col min="14338" max="14338" width="20" style="1" customWidth="1"/>
    <col min="14339" max="14340" width="11.85546875" style="1" customWidth="1"/>
    <col min="14341" max="14341" width="12.7109375" style="1" customWidth="1"/>
    <col min="14342" max="14350" width="11.85546875" style="1" customWidth="1"/>
    <col min="14351" max="14592" width="9.140625" style="1"/>
    <col min="14593" max="14593" width="4.5703125" style="1" customWidth="1"/>
    <col min="14594" max="14594" width="20" style="1" customWidth="1"/>
    <col min="14595" max="14596" width="11.85546875" style="1" customWidth="1"/>
    <col min="14597" max="14597" width="12.7109375" style="1" customWidth="1"/>
    <col min="14598" max="14606" width="11.85546875" style="1" customWidth="1"/>
    <col min="14607" max="14848" width="9.140625" style="1"/>
    <col min="14849" max="14849" width="4.5703125" style="1" customWidth="1"/>
    <col min="14850" max="14850" width="20" style="1" customWidth="1"/>
    <col min="14851" max="14852" width="11.85546875" style="1" customWidth="1"/>
    <col min="14853" max="14853" width="12.7109375" style="1" customWidth="1"/>
    <col min="14854" max="14862" width="11.85546875" style="1" customWidth="1"/>
    <col min="14863" max="15104" width="9.140625" style="1"/>
    <col min="15105" max="15105" width="4.5703125" style="1" customWidth="1"/>
    <col min="15106" max="15106" width="20" style="1" customWidth="1"/>
    <col min="15107" max="15108" width="11.85546875" style="1" customWidth="1"/>
    <col min="15109" max="15109" width="12.7109375" style="1" customWidth="1"/>
    <col min="15110" max="15118" width="11.85546875" style="1" customWidth="1"/>
    <col min="15119" max="15360" width="9.140625" style="1"/>
    <col min="15361" max="15361" width="4.5703125" style="1" customWidth="1"/>
    <col min="15362" max="15362" width="20" style="1" customWidth="1"/>
    <col min="15363" max="15364" width="11.85546875" style="1" customWidth="1"/>
    <col min="15365" max="15365" width="12.7109375" style="1" customWidth="1"/>
    <col min="15366" max="15374" width="11.85546875" style="1" customWidth="1"/>
    <col min="15375" max="15616" width="9.140625" style="1"/>
    <col min="15617" max="15617" width="4.5703125" style="1" customWidth="1"/>
    <col min="15618" max="15618" width="20" style="1" customWidth="1"/>
    <col min="15619" max="15620" width="11.85546875" style="1" customWidth="1"/>
    <col min="15621" max="15621" width="12.7109375" style="1" customWidth="1"/>
    <col min="15622" max="15630" width="11.85546875" style="1" customWidth="1"/>
    <col min="15631" max="15872" width="9.140625" style="1"/>
    <col min="15873" max="15873" width="4.5703125" style="1" customWidth="1"/>
    <col min="15874" max="15874" width="20" style="1" customWidth="1"/>
    <col min="15875" max="15876" width="11.85546875" style="1" customWidth="1"/>
    <col min="15877" max="15877" width="12.7109375" style="1" customWidth="1"/>
    <col min="15878" max="15886" width="11.85546875" style="1" customWidth="1"/>
    <col min="15887" max="16128" width="9.140625" style="1"/>
    <col min="16129" max="16129" width="4.5703125" style="1" customWidth="1"/>
    <col min="16130" max="16130" width="20" style="1" customWidth="1"/>
    <col min="16131" max="16132" width="11.85546875" style="1" customWidth="1"/>
    <col min="16133" max="16133" width="12.7109375" style="1" customWidth="1"/>
    <col min="16134" max="16142" width="11.85546875" style="1" customWidth="1"/>
    <col min="16143" max="16384" width="9.140625" style="1"/>
  </cols>
  <sheetData>
    <row r="1" spans="1:20" ht="19.5" customHeight="1">
      <c r="A1" s="16"/>
      <c r="B1" s="20"/>
      <c r="C1" s="19" t="s">
        <v>49</v>
      </c>
      <c r="D1" s="19"/>
      <c r="E1" s="19"/>
      <c r="F1" s="19"/>
      <c r="G1" s="19"/>
      <c r="H1" s="19"/>
      <c r="I1" s="19" t="str">
        <f>C1</f>
        <v>Population in Different Age Group - Census 2011</v>
      </c>
      <c r="J1" s="16"/>
      <c r="K1" s="16"/>
      <c r="L1" s="16"/>
      <c r="M1" s="16"/>
      <c r="N1" s="16"/>
      <c r="O1" s="19" t="str">
        <f>I1</f>
        <v>Population in Different Age Group - Census 2011</v>
      </c>
      <c r="P1" s="16"/>
      <c r="Q1" s="16"/>
      <c r="R1" s="16"/>
      <c r="S1" s="16"/>
      <c r="T1" s="16"/>
    </row>
    <row r="2" spans="1:20" ht="18.75" customHeight="1">
      <c r="A2" s="16"/>
      <c r="B2" s="16"/>
      <c r="C2" s="18" t="s">
        <v>50</v>
      </c>
      <c r="D2" s="17"/>
      <c r="E2" s="17"/>
      <c r="F2" s="17"/>
      <c r="G2" s="17"/>
      <c r="H2" s="17"/>
      <c r="I2" s="18" t="str">
        <f>C2</f>
        <v>Scheduled Castes</v>
      </c>
      <c r="J2" s="17"/>
      <c r="K2" s="17"/>
      <c r="L2" s="17"/>
      <c r="M2" s="17"/>
      <c r="N2" s="17"/>
      <c r="O2" s="18" t="str">
        <f>C2</f>
        <v>Scheduled Castes</v>
      </c>
      <c r="P2" s="17"/>
      <c r="Q2" s="17"/>
      <c r="R2" s="17"/>
      <c r="S2" s="17"/>
      <c r="T2" s="17"/>
    </row>
    <row r="3" spans="1:20" s="15" customFormat="1" ht="18.75" customHeight="1">
      <c r="A3" s="25" t="s">
        <v>47</v>
      </c>
      <c r="B3" s="25" t="s">
        <v>46</v>
      </c>
      <c r="C3" s="21" t="s">
        <v>45</v>
      </c>
      <c r="D3" s="22"/>
      <c r="E3" s="23"/>
      <c r="F3" s="21" t="s">
        <v>44</v>
      </c>
      <c r="G3" s="22"/>
      <c r="H3" s="23"/>
      <c r="I3" s="21" t="s">
        <v>43</v>
      </c>
      <c r="J3" s="22"/>
      <c r="K3" s="23"/>
      <c r="L3" s="21" t="s">
        <v>42</v>
      </c>
      <c r="M3" s="22"/>
      <c r="N3" s="23"/>
      <c r="O3" s="21" t="s">
        <v>41</v>
      </c>
      <c r="P3" s="22"/>
      <c r="Q3" s="23"/>
      <c r="R3" s="21" t="s">
        <v>40</v>
      </c>
      <c r="S3" s="22"/>
      <c r="T3" s="23"/>
    </row>
    <row r="4" spans="1:20" s="13" customFormat="1" ht="18.75" customHeight="1">
      <c r="A4" s="24"/>
      <c r="B4" s="24"/>
      <c r="C4" s="14" t="s">
        <v>39</v>
      </c>
      <c r="D4" s="14" t="s">
        <v>38</v>
      </c>
      <c r="E4" s="14" t="s">
        <v>37</v>
      </c>
      <c r="F4" s="14" t="s">
        <v>39</v>
      </c>
      <c r="G4" s="14" t="s">
        <v>38</v>
      </c>
      <c r="H4" s="14" t="s">
        <v>37</v>
      </c>
      <c r="I4" s="14" t="s">
        <v>39</v>
      </c>
      <c r="J4" s="14" t="s">
        <v>38</v>
      </c>
      <c r="K4" s="14" t="s">
        <v>37</v>
      </c>
      <c r="L4" s="14" t="s">
        <v>39</v>
      </c>
      <c r="M4" s="14" t="s">
        <v>38</v>
      </c>
      <c r="N4" s="14" t="s">
        <v>37</v>
      </c>
      <c r="O4" s="14" t="s">
        <v>39</v>
      </c>
      <c r="P4" s="14" t="s">
        <v>38</v>
      </c>
      <c r="Q4" s="14" t="s">
        <v>37</v>
      </c>
      <c r="R4" s="14" t="s">
        <v>39</v>
      </c>
      <c r="S4" s="14" t="s">
        <v>38</v>
      </c>
      <c r="T4" s="14" t="s">
        <v>37</v>
      </c>
    </row>
    <row r="5" spans="1:20" s="11" customFormat="1" ht="10.5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  <c r="T5" s="12">
        <v>20</v>
      </c>
    </row>
    <row r="6" spans="1:20" ht="18.75" customHeight="1">
      <c r="A6" s="9">
        <v>1</v>
      </c>
      <c r="B6" s="8" t="s">
        <v>36</v>
      </c>
      <c r="C6" s="7">
        <v>0</v>
      </c>
      <c r="D6" s="7">
        <v>0</v>
      </c>
      <c r="E6" s="5">
        <v>0</v>
      </c>
      <c r="F6" s="7">
        <v>0</v>
      </c>
      <c r="G6" s="7">
        <v>0</v>
      </c>
      <c r="H6" s="5">
        <v>0</v>
      </c>
      <c r="I6" s="7">
        <v>0</v>
      </c>
      <c r="J6" s="7">
        <v>0</v>
      </c>
      <c r="K6" s="5">
        <v>0</v>
      </c>
      <c r="L6" s="7">
        <v>0</v>
      </c>
      <c r="M6" s="7">
        <v>0</v>
      </c>
      <c r="N6" s="5">
        <v>0</v>
      </c>
      <c r="O6" s="6">
        <v>0</v>
      </c>
      <c r="P6" s="6">
        <v>0</v>
      </c>
      <c r="Q6" s="5">
        <v>0</v>
      </c>
      <c r="R6" s="6">
        <v>0</v>
      </c>
      <c r="S6" s="6">
        <v>0</v>
      </c>
      <c r="T6" s="5">
        <v>0</v>
      </c>
    </row>
    <row r="7" spans="1:20" ht="18.75" customHeight="1">
      <c r="A7" s="9">
        <v>2</v>
      </c>
      <c r="B7" s="8" t="s">
        <v>35</v>
      </c>
      <c r="C7" s="7">
        <v>408126</v>
      </c>
      <c r="D7" s="7">
        <v>395968</v>
      </c>
      <c r="E7" s="5">
        <v>804094</v>
      </c>
      <c r="F7" s="7">
        <v>258026</v>
      </c>
      <c r="G7" s="7">
        <v>257766</v>
      </c>
      <c r="H7" s="5">
        <v>515792</v>
      </c>
      <c r="I7" s="7">
        <v>176197</v>
      </c>
      <c r="J7" s="7">
        <v>168905</v>
      </c>
      <c r="K7" s="5">
        <v>345102</v>
      </c>
      <c r="L7" s="7">
        <v>164485</v>
      </c>
      <c r="M7" s="7">
        <v>148223</v>
      </c>
      <c r="N7" s="5">
        <v>312708</v>
      </c>
      <c r="O7" s="6">
        <v>459026</v>
      </c>
      <c r="P7" s="6">
        <v>467533</v>
      </c>
      <c r="Q7" s="5">
        <v>926559</v>
      </c>
      <c r="R7" s="6">
        <v>535500</v>
      </c>
      <c r="S7" s="6">
        <v>540591</v>
      </c>
      <c r="T7" s="5">
        <v>1076091</v>
      </c>
    </row>
    <row r="8" spans="1:20" ht="18.75" customHeight="1">
      <c r="A8" s="9">
        <v>3</v>
      </c>
      <c r="B8" s="8" t="s">
        <v>34</v>
      </c>
      <c r="C8" s="7">
        <v>0</v>
      </c>
      <c r="D8" s="7">
        <v>0</v>
      </c>
      <c r="E8" s="5">
        <v>0</v>
      </c>
      <c r="F8" s="7">
        <v>0</v>
      </c>
      <c r="G8" s="7">
        <v>0</v>
      </c>
      <c r="H8" s="5">
        <v>0</v>
      </c>
      <c r="I8" s="7">
        <v>0</v>
      </c>
      <c r="J8" s="7">
        <v>0</v>
      </c>
      <c r="K8" s="5">
        <v>0</v>
      </c>
      <c r="L8" s="7">
        <v>0</v>
      </c>
      <c r="M8" s="7">
        <v>0</v>
      </c>
      <c r="N8" s="5">
        <v>0</v>
      </c>
      <c r="O8" s="6">
        <v>0</v>
      </c>
      <c r="P8" s="6">
        <v>0</v>
      </c>
      <c r="Q8" s="5">
        <v>0</v>
      </c>
      <c r="R8" s="6">
        <v>0</v>
      </c>
      <c r="S8" s="6">
        <v>0</v>
      </c>
      <c r="T8" s="5">
        <v>0</v>
      </c>
    </row>
    <row r="9" spans="1:20" ht="18.75" customHeight="1">
      <c r="A9" s="9">
        <v>4</v>
      </c>
      <c r="B9" s="10" t="s">
        <v>33</v>
      </c>
      <c r="C9" s="7">
        <v>119829</v>
      </c>
      <c r="D9" s="7">
        <v>115296</v>
      </c>
      <c r="E9" s="5">
        <v>235125</v>
      </c>
      <c r="F9" s="7">
        <v>75128</v>
      </c>
      <c r="G9" s="7">
        <v>72243</v>
      </c>
      <c r="H9" s="5">
        <v>147371</v>
      </c>
      <c r="I9" s="7">
        <v>50432</v>
      </c>
      <c r="J9" s="7">
        <v>48666</v>
      </c>
      <c r="K9" s="5">
        <v>99098</v>
      </c>
      <c r="L9" s="7">
        <v>46436</v>
      </c>
      <c r="M9" s="7">
        <v>41249</v>
      </c>
      <c r="N9" s="5">
        <v>87685</v>
      </c>
      <c r="O9" s="6">
        <v>120230</v>
      </c>
      <c r="P9" s="6">
        <v>116691</v>
      </c>
      <c r="Q9" s="5">
        <v>236921</v>
      </c>
      <c r="R9" s="6">
        <v>139422</v>
      </c>
      <c r="S9" s="6">
        <v>134666</v>
      </c>
      <c r="T9" s="5">
        <v>274088</v>
      </c>
    </row>
    <row r="10" spans="1:20" ht="18.75" customHeight="1">
      <c r="A10" s="9">
        <v>5</v>
      </c>
      <c r="B10" s="10" t="s">
        <v>32</v>
      </c>
      <c r="C10" s="7">
        <v>1446364</v>
      </c>
      <c r="D10" s="7">
        <v>1350102</v>
      </c>
      <c r="E10" s="5">
        <v>2796466</v>
      </c>
      <c r="F10" s="7">
        <v>661013</v>
      </c>
      <c r="G10" s="7">
        <v>580363</v>
      </c>
      <c r="H10" s="5">
        <v>1241376</v>
      </c>
      <c r="I10" s="7">
        <v>386092</v>
      </c>
      <c r="J10" s="7">
        <v>300296</v>
      </c>
      <c r="K10" s="5">
        <v>686388</v>
      </c>
      <c r="L10" s="7">
        <v>278891</v>
      </c>
      <c r="M10" s="7">
        <v>196743</v>
      </c>
      <c r="N10" s="5">
        <v>475634</v>
      </c>
      <c r="O10" s="6">
        <v>723595</v>
      </c>
      <c r="P10" s="6">
        <v>649800</v>
      </c>
      <c r="Q10" s="5">
        <v>1373395</v>
      </c>
      <c r="R10" s="6">
        <v>809504</v>
      </c>
      <c r="S10" s="6">
        <v>756491</v>
      </c>
      <c r="T10" s="5">
        <v>1565995</v>
      </c>
    </row>
    <row r="11" spans="1:20" ht="18.75" customHeight="1">
      <c r="A11" s="9">
        <v>6</v>
      </c>
      <c r="B11" s="8" t="s">
        <v>31</v>
      </c>
      <c r="C11" s="7">
        <v>11010</v>
      </c>
      <c r="D11" s="7">
        <v>9649</v>
      </c>
      <c r="E11" s="5">
        <v>20659</v>
      </c>
      <c r="F11" s="7">
        <v>6639</v>
      </c>
      <c r="G11" s="7">
        <v>5728</v>
      </c>
      <c r="H11" s="5">
        <v>12367</v>
      </c>
      <c r="I11" s="7">
        <v>4443</v>
      </c>
      <c r="J11" s="7">
        <v>3925</v>
      </c>
      <c r="K11" s="5">
        <v>8368</v>
      </c>
      <c r="L11" s="7">
        <v>4675</v>
      </c>
      <c r="M11" s="7">
        <v>3875</v>
      </c>
      <c r="N11" s="5">
        <v>8550</v>
      </c>
      <c r="O11" s="6">
        <v>13152</v>
      </c>
      <c r="P11" s="6">
        <v>10721</v>
      </c>
      <c r="Q11" s="5">
        <v>23873</v>
      </c>
      <c r="R11" s="6">
        <v>15327</v>
      </c>
      <c r="S11" s="6">
        <v>12779</v>
      </c>
      <c r="T11" s="5">
        <v>28106</v>
      </c>
    </row>
    <row r="12" spans="1:20" ht="18.75" customHeight="1">
      <c r="A12" s="9">
        <v>7</v>
      </c>
      <c r="B12" s="8" t="s">
        <v>30</v>
      </c>
      <c r="C12" s="7">
        <v>196310</v>
      </c>
      <c r="D12" s="7">
        <v>190822</v>
      </c>
      <c r="E12" s="5">
        <v>387132</v>
      </c>
      <c r="F12" s="7">
        <v>116321</v>
      </c>
      <c r="G12" s="7">
        <v>114640</v>
      </c>
      <c r="H12" s="5">
        <v>230961</v>
      </c>
      <c r="I12" s="7">
        <v>75660</v>
      </c>
      <c r="J12" s="7">
        <v>73155</v>
      </c>
      <c r="K12" s="5">
        <v>148815</v>
      </c>
      <c r="L12" s="7">
        <v>70692</v>
      </c>
      <c r="M12" s="7">
        <v>67467</v>
      </c>
      <c r="N12" s="5">
        <v>138159</v>
      </c>
      <c r="O12" s="6">
        <v>175353</v>
      </c>
      <c r="P12" s="6">
        <v>169828</v>
      </c>
      <c r="Q12" s="5">
        <v>345181</v>
      </c>
      <c r="R12" s="6">
        <v>202139</v>
      </c>
      <c r="S12" s="6">
        <v>197505</v>
      </c>
      <c r="T12" s="5">
        <v>399644</v>
      </c>
    </row>
    <row r="13" spans="1:20" ht="18.75" customHeight="1">
      <c r="A13" s="9">
        <v>8</v>
      </c>
      <c r="B13" s="8" t="s">
        <v>29</v>
      </c>
      <c r="C13" s="7">
        <v>285</v>
      </c>
      <c r="D13" s="7">
        <v>253</v>
      </c>
      <c r="E13" s="5">
        <v>538</v>
      </c>
      <c r="F13" s="7">
        <v>178</v>
      </c>
      <c r="G13" s="7">
        <v>182</v>
      </c>
      <c r="H13" s="5">
        <v>360</v>
      </c>
      <c r="I13" s="7">
        <v>121</v>
      </c>
      <c r="J13" s="7">
        <v>101</v>
      </c>
      <c r="K13" s="5">
        <v>222</v>
      </c>
      <c r="L13" s="7">
        <v>110</v>
      </c>
      <c r="M13" s="7">
        <v>121</v>
      </c>
      <c r="N13" s="5">
        <v>231</v>
      </c>
      <c r="O13" s="6">
        <v>407</v>
      </c>
      <c r="P13" s="6">
        <v>291</v>
      </c>
      <c r="Q13" s="5">
        <v>698</v>
      </c>
      <c r="R13" s="6">
        <v>480</v>
      </c>
      <c r="S13" s="6">
        <v>344</v>
      </c>
      <c r="T13" s="5">
        <v>824</v>
      </c>
    </row>
    <row r="14" spans="1:20" ht="18.75" customHeight="1">
      <c r="A14" s="9">
        <v>9</v>
      </c>
      <c r="B14" s="8" t="s">
        <v>28</v>
      </c>
      <c r="C14" s="7">
        <v>242</v>
      </c>
      <c r="D14" s="7">
        <v>257</v>
      </c>
      <c r="E14" s="5">
        <v>499</v>
      </c>
      <c r="F14" s="7">
        <v>186</v>
      </c>
      <c r="G14" s="7">
        <v>168</v>
      </c>
      <c r="H14" s="5">
        <v>354</v>
      </c>
      <c r="I14" s="7">
        <v>127</v>
      </c>
      <c r="J14" s="7">
        <v>102</v>
      </c>
      <c r="K14" s="5">
        <v>229</v>
      </c>
      <c r="L14" s="7">
        <v>148</v>
      </c>
      <c r="M14" s="7">
        <v>100</v>
      </c>
      <c r="N14" s="5">
        <v>248</v>
      </c>
      <c r="O14" s="6">
        <v>357</v>
      </c>
      <c r="P14" s="6">
        <v>314</v>
      </c>
      <c r="Q14" s="5">
        <v>671</v>
      </c>
      <c r="R14" s="6">
        <v>421</v>
      </c>
      <c r="S14" s="6">
        <v>362</v>
      </c>
      <c r="T14" s="5">
        <v>783</v>
      </c>
    </row>
    <row r="15" spans="1:20" ht="18.75" customHeight="1">
      <c r="A15" s="9">
        <v>10</v>
      </c>
      <c r="B15" s="8" t="s">
        <v>27</v>
      </c>
      <c r="C15" s="7">
        <v>150475</v>
      </c>
      <c r="D15" s="7">
        <v>131184</v>
      </c>
      <c r="E15" s="5">
        <v>281659</v>
      </c>
      <c r="F15" s="7">
        <v>92445</v>
      </c>
      <c r="G15" s="7">
        <v>82573</v>
      </c>
      <c r="H15" s="5">
        <v>175018</v>
      </c>
      <c r="I15" s="7">
        <v>64927</v>
      </c>
      <c r="J15" s="7">
        <v>57869</v>
      </c>
      <c r="K15" s="5">
        <v>122796</v>
      </c>
      <c r="L15" s="7">
        <v>64762</v>
      </c>
      <c r="M15" s="7">
        <v>55758</v>
      </c>
      <c r="N15" s="5">
        <v>120520</v>
      </c>
      <c r="O15" s="6">
        <v>183017</v>
      </c>
      <c r="P15" s="6">
        <v>155739</v>
      </c>
      <c r="Q15" s="5">
        <v>338756</v>
      </c>
      <c r="R15" s="6">
        <v>212950</v>
      </c>
      <c r="S15" s="6">
        <v>183613</v>
      </c>
      <c r="T15" s="5">
        <v>396563</v>
      </c>
    </row>
    <row r="16" spans="1:20" ht="18.75" customHeight="1">
      <c r="A16" s="9">
        <v>11</v>
      </c>
      <c r="B16" s="8" t="s">
        <v>26</v>
      </c>
      <c r="C16" s="7">
        <v>1029</v>
      </c>
      <c r="D16" s="7">
        <v>1002</v>
      </c>
      <c r="E16" s="5">
        <v>2031</v>
      </c>
      <c r="F16" s="7">
        <v>600</v>
      </c>
      <c r="G16" s="7">
        <v>614</v>
      </c>
      <c r="H16" s="5">
        <v>1214</v>
      </c>
      <c r="I16" s="7">
        <v>434</v>
      </c>
      <c r="J16" s="7">
        <v>401</v>
      </c>
      <c r="K16" s="5">
        <v>835</v>
      </c>
      <c r="L16" s="7">
        <v>409</v>
      </c>
      <c r="M16" s="7">
        <v>415</v>
      </c>
      <c r="N16" s="5">
        <v>824</v>
      </c>
      <c r="O16" s="6">
        <v>1286</v>
      </c>
      <c r="P16" s="6">
        <v>1249</v>
      </c>
      <c r="Q16" s="5">
        <v>2535</v>
      </c>
      <c r="R16" s="6">
        <v>1545</v>
      </c>
      <c r="S16" s="6">
        <v>1478</v>
      </c>
      <c r="T16" s="5">
        <v>3023</v>
      </c>
    </row>
    <row r="17" spans="1:20" ht="18.75" customHeight="1">
      <c r="A17" s="9">
        <v>12</v>
      </c>
      <c r="B17" s="8" t="s">
        <v>25</v>
      </c>
      <c r="C17" s="7">
        <v>211946</v>
      </c>
      <c r="D17" s="7">
        <v>186196</v>
      </c>
      <c r="E17" s="5">
        <v>398142</v>
      </c>
      <c r="F17" s="7">
        <v>136071</v>
      </c>
      <c r="G17" s="7">
        <v>121501</v>
      </c>
      <c r="H17" s="5">
        <v>257572</v>
      </c>
      <c r="I17" s="7">
        <v>91061</v>
      </c>
      <c r="J17" s="7">
        <v>80851</v>
      </c>
      <c r="K17" s="5">
        <v>171912</v>
      </c>
      <c r="L17" s="7">
        <v>87610</v>
      </c>
      <c r="M17" s="7">
        <v>78468</v>
      </c>
      <c r="N17" s="5">
        <v>166078</v>
      </c>
      <c r="O17" s="6">
        <v>229467</v>
      </c>
      <c r="P17" s="6">
        <v>201800</v>
      </c>
      <c r="Q17" s="5">
        <v>431267</v>
      </c>
      <c r="R17" s="6">
        <v>267685</v>
      </c>
      <c r="S17" s="6">
        <v>237270</v>
      </c>
      <c r="T17" s="5">
        <v>504955</v>
      </c>
    </row>
    <row r="18" spans="1:20" ht="18.75" customHeight="1">
      <c r="A18" s="9">
        <v>13</v>
      </c>
      <c r="B18" s="8" t="s">
        <v>24</v>
      </c>
      <c r="C18" s="7">
        <v>307421</v>
      </c>
      <c r="D18" s="7">
        <v>264133</v>
      </c>
      <c r="E18" s="5">
        <v>571554</v>
      </c>
      <c r="F18" s="7">
        <v>188012</v>
      </c>
      <c r="G18" s="7">
        <v>160816</v>
      </c>
      <c r="H18" s="5">
        <v>348828</v>
      </c>
      <c r="I18" s="7">
        <v>128092</v>
      </c>
      <c r="J18" s="7">
        <v>110718</v>
      </c>
      <c r="K18" s="5">
        <v>238810</v>
      </c>
      <c r="L18" s="7">
        <v>124027</v>
      </c>
      <c r="M18" s="7">
        <v>101580</v>
      </c>
      <c r="N18" s="5">
        <v>225607</v>
      </c>
      <c r="O18" s="6">
        <v>319420</v>
      </c>
      <c r="P18" s="6">
        <v>262461</v>
      </c>
      <c r="Q18" s="5">
        <v>581881</v>
      </c>
      <c r="R18" s="6">
        <v>368225</v>
      </c>
      <c r="S18" s="6">
        <v>306313</v>
      </c>
      <c r="T18" s="5">
        <v>674538</v>
      </c>
    </row>
    <row r="19" spans="1:20" ht="18.75" customHeight="1">
      <c r="A19" s="9">
        <v>14</v>
      </c>
      <c r="B19" s="8" t="s">
        <v>23</v>
      </c>
      <c r="C19" s="7">
        <v>86456</v>
      </c>
      <c r="D19" s="7">
        <v>80596</v>
      </c>
      <c r="E19" s="5">
        <v>167052</v>
      </c>
      <c r="F19" s="7">
        <v>53039</v>
      </c>
      <c r="G19" s="7">
        <v>49329</v>
      </c>
      <c r="H19" s="5">
        <v>102368</v>
      </c>
      <c r="I19" s="7">
        <v>35009</v>
      </c>
      <c r="J19" s="7">
        <v>33179</v>
      </c>
      <c r="K19" s="5">
        <v>68188</v>
      </c>
      <c r="L19" s="7">
        <v>34563</v>
      </c>
      <c r="M19" s="7">
        <v>31825</v>
      </c>
      <c r="N19" s="5">
        <v>66388</v>
      </c>
      <c r="O19" s="6">
        <v>86848</v>
      </c>
      <c r="P19" s="6">
        <v>84909</v>
      </c>
      <c r="Q19" s="5">
        <v>171757</v>
      </c>
      <c r="R19" s="6">
        <v>102832</v>
      </c>
      <c r="S19" s="6">
        <v>100894</v>
      </c>
      <c r="T19" s="5">
        <v>203726</v>
      </c>
    </row>
    <row r="20" spans="1:20" ht="18.75" customHeight="1">
      <c r="A20" s="9">
        <v>15</v>
      </c>
      <c r="B20" s="8" t="s">
        <v>22</v>
      </c>
      <c r="C20" s="7">
        <v>51416</v>
      </c>
      <c r="D20" s="7">
        <v>44160</v>
      </c>
      <c r="E20" s="5">
        <v>95576</v>
      </c>
      <c r="F20" s="7">
        <v>32184</v>
      </c>
      <c r="G20" s="7">
        <v>28672</v>
      </c>
      <c r="H20" s="5">
        <v>60856</v>
      </c>
      <c r="I20" s="7">
        <v>21236</v>
      </c>
      <c r="J20" s="7">
        <v>19009</v>
      </c>
      <c r="K20" s="5">
        <v>40245</v>
      </c>
      <c r="L20" s="7">
        <v>20579</v>
      </c>
      <c r="M20" s="7">
        <v>17959</v>
      </c>
      <c r="N20" s="5">
        <v>38538</v>
      </c>
      <c r="O20" s="6">
        <v>50238</v>
      </c>
      <c r="P20" s="6">
        <v>46548</v>
      </c>
      <c r="Q20" s="5">
        <v>96786</v>
      </c>
      <c r="R20" s="6">
        <v>59037</v>
      </c>
      <c r="S20" s="6">
        <v>54838</v>
      </c>
      <c r="T20" s="5">
        <v>113875</v>
      </c>
    </row>
    <row r="21" spans="1:20" ht="18.75" customHeight="1">
      <c r="A21" s="9">
        <v>16</v>
      </c>
      <c r="B21" s="8" t="s">
        <v>21</v>
      </c>
      <c r="C21" s="7">
        <v>294863</v>
      </c>
      <c r="D21" s="7">
        <v>285481</v>
      </c>
      <c r="E21" s="5">
        <v>580344</v>
      </c>
      <c r="F21" s="7">
        <v>154228</v>
      </c>
      <c r="G21" s="7">
        <v>144895</v>
      </c>
      <c r="H21" s="5">
        <v>299123</v>
      </c>
      <c r="I21" s="7">
        <v>99792</v>
      </c>
      <c r="J21" s="7">
        <v>86772</v>
      </c>
      <c r="K21" s="5">
        <v>186564</v>
      </c>
      <c r="L21" s="7">
        <v>77330</v>
      </c>
      <c r="M21" s="7">
        <v>61315</v>
      </c>
      <c r="N21" s="5">
        <v>138645</v>
      </c>
      <c r="O21" s="6">
        <v>195940</v>
      </c>
      <c r="P21" s="6">
        <v>178274</v>
      </c>
      <c r="Q21" s="5">
        <v>374214</v>
      </c>
      <c r="R21" s="6">
        <v>220869</v>
      </c>
      <c r="S21" s="6">
        <v>206072</v>
      </c>
      <c r="T21" s="5">
        <v>426941</v>
      </c>
    </row>
    <row r="22" spans="1:20" ht="18.75" customHeight="1">
      <c r="A22" s="9">
        <v>17</v>
      </c>
      <c r="B22" s="8" t="s">
        <v>20</v>
      </c>
      <c r="C22" s="7">
        <v>527711</v>
      </c>
      <c r="D22" s="7">
        <v>507336</v>
      </c>
      <c r="E22" s="5">
        <v>1035047</v>
      </c>
      <c r="F22" s="7">
        <v>331736</v>
      </c>
      <c r="G22" s="7">
        <v>317157</v>
      </c>
      <c r="H22" s="5">
        <v>648893</v>
      </c>
      <c r="I22" s="7">
        <v>229579</v>
      </c>
      <c r="J22" s="7">
        <v>207023</v>
      </c>
      <c r="K22" s="5">
        <v>436602</v>
      </c>
      <c r="L22" s="7">
        <v>215262</v>
      </c>
      <c r="M22" s="7">
        <v>189554</v>
      </c>
      <c r="N22" s="5">
        <v>404816</v>
      </c>
      <c r="O22" s="6">
        <v>585231</v>
      </c>
      <c r="P22" s="6">
        <v>569069</v>
      </c>
      <c r="Q22" s="5">
        <v>1154300</v>
      </c>
      <c r="R22" s="6">
        <v>676057</v>
      </c>
      <c r="S22" s="6">
        <v>652916</v>
      </c>
      <c r="T22" s="5">
        <v>1328973</v>
      </c>
    </row>
    <row r="23" spans="1:20" ht="18.75" customHeight="1">
      <c r="A23" s="9">
        <v>18</v>
      </c>
      <c r="B23" s="8" t="s">
        <v>19</v>
      </c>
      <c r="C23" s="7">
        <v>113244</v>
      </c>
      <c r="D23" s="7">
        <v>109063</v>
      </c>
      <c r="E23" s="5">
        <v>222307</v>
      </c>
      <c r="F23" s="7">
        <v>77369</v>
      </c>
      <c r="G23" s="7">
        <v>74269</v>
      </c>
      <c r="H23" s="5">
        <v>151638</v>
      </c>
      <c r="I23" s="7">
        <v>50367</v>
      </c>
      <c r="J23" s="7">
        <v>48042</v>
      </c>
      <c r="K23" s="5">
        <v>98409</v>
      </c>
      <c r="L23" s="7">
        <v>44737</v>
      </c>
      <c r="M23" s="7">
        <v>43815</v>
      </c>
      <c r="N23" s="5">
        <v>88552</v>
      </c>
      <c r="O23" s="6">
        <v>118361</v>
      </c>
      <c r="P23" s="6">
        <v>118317</v>
      </c>
      <c r="Q23" s="5">
        <v>236678</v>
      </c>
      <c r="R23" s="6">
        <v>142912</v>
      </c>
      <c r="S23" s="6">
        <v>144048</v>
      </c>
      <c r="T23" s="5">
        <v>286960</v>
      </c>
    </row>
    <row r="24" spans="1:20" ht="18.75" customHeight="1">
      <c r="A24" s="9">
        <v>19</v>
      </c>
      <c r="B24" s="8" t="s">
        <v>18</v>
      </c>
      <c r="C24" s="7">
        <v>0</v>
      </c>
      <c r="D24" s="7">
        <v>0</v>
      </c>
      <c r="E24" s="5">
        <v>0</v>
      </c>
      <c r="F24" s="7">
        <v>0</v>
      </c>
      <c r="G24" s="7">
        <v>0</v>
      </c>
      <c r="H24" s="5">
        <v>0</v>
      </c>
      <c r="I24" s="7">
        <v>0</v>
      </c>
      <c r="J24" s="7">
        <v>0</v>
      </c>
      <c r="K24" s="5">
        <v>0</v>
      </c>
      <c r="L24" s="7">
        <v>0</v>
      </c>
      <c r="M24" s="7">
        <v>0</v>
      </c>
      <c r="N24" s="5">
        <v>0</v>
      </c>
      <c r="O24" s="6">
        <v>0</v>
      </c>
      <c r="P24" s="6">
        <v>0</v>
      </c>
      <c r="Q24" s="5">
        <v>0</v>
      </c>
      <c r="R24" s="6">
        <v>0</v>
      </c>
      <c r="S24" s="6">
        <v>0</v>
      </c>
      <c r="T24" s="5">
        <v>0</v>
      </c>
    </row>
    <row r="25" spans="1:20" ht="18.75" customHeight="1">
      <c r="A25" s="9">
        <v>20</v>
      </c>
      <c r="B25" s="8" t="s">
        <v>17</v>
      </c>
      <c r="C25" s="7">
        <v>729590</v>
      </c>
      <c r="D25" s="7">
        <v>671885</v>
      </c>
      <c r="E25" s="5">
        <v>1401475</v>
      </c>
      <c r="F25" s="7">
        <v>428749</v>
      </c>
      <c r="G25" s="7">
        <v>399041</v>
      </c>
      <c r="H25" s="5">
        <v>827790</v>
      </c>
      <c r="I25" s="7">
        <v>280390</v>
      </c>
      <c r="J25" s="7">
        <v>246021</v>
      </c>
      <c r="K25" s="5">
        <v>526411</v>
      </c>
      <c r="L25" s="7">
        <v>252585</v>
      </c>
      <c r="M25" s="7">
        <v>206420</v>
      </c>
      <c r="N25" s="5">
        <v>459005</v>
      </c>
      <c r="O25" s="6">
        <v>655563</v>
      </c>
      <c r="P25" s="6">
        <v>536888</v>
      </c>
      <c r="Q25" s="5">
        <v>1192451</v>
      </c>
      <c r="R25" s="6">
        <v>747292</v>
      </c>
      <c r="S25" s="6">
        <v>625937</v>
      </c>
      <c r="T25" s="5">
        <v>1373229</v>
      </c>
    </row>
    <row r="26" spans="1:20" ht="18.75" customHeight="1">
      <c r="A26" s="9">
        <v>21</v>
      </c>
      <c r="B26" s="8" t="s">
        <v>16</v>
      </c>
      <c r="C26" s="7">
        <v>640564</v>
      </c>
      <c r="D26" s="7">
        <v>599022</v>
      </c>
      <c r="E26" s="5">
        <v>1239586</v>
      </c>
      <c r="F26" s="7">
        <v>406734</v>
      </c>
      <c r="G26" s="7">
        <v>378443</v>
      </c>
      <c r="H26" s="5">
        <v>785177</v>
      </c>
      <c r="I26" s="7">
        <v>272048</v>
      </c>
      <c r="J26" s="7">
        <v>246911</v>
      </c>
      <c r="K26" s="5">
        <v>518959</v>
      </c>
      <c r="L26" s="7">
        <v>271801</v>
      </c>
      <c r="M26" s="7">
        <v>233166</v>
      </c>
      <c r="N26" s="5">
        <v>504967</v>
      </c>
      <c r="O26" s="6">
        <v>746934</v>
      </c>
      <c r="P26" s="6">
        <v>679551</v>
      </c>
      <c r="Q26" s="5">
        <v>1426485</v>
      </c>
      <c r="R26" s="6">
        <v>872765</v>
      </c>
      <c r="S26" s="6">
        <v>794164</v>
      </c>
      <c r="T26" s="5">
        <v>1666929</v>
      </c>
    </row>
    <row r="27" spans="1:20" ht="18.75" customHeight="1">
      <c r="A27" s="9">
        <v>22</v>
      </c>
      <c r="B27" s="8" t="s">
        <v>15</v>
      </c>
      <c r="C27" s="7">
        <v>5020</v>
      </c>
      <c r="D27" s="7">
        <v>4834</v>
      </c>
      <c r="E27" s="5">
        <v>9854</v>
      </c>
      <c r="F27" s="7">
        <v>3011</v>
      </c>
      <c r="G27" s="7">
        <v>2882</v>
      </c>
      <c r="H27" s="5">
        <v>5893</v>
      </c>
      <c r="I27" s="7">
        <v>1934</v>
      </c>
      <c r="J27" s="7">
        <v>1862</v>
      </c>
      <c r="K27" s="5">
        <v>3796</v>
      </c>
      <c r="L27" s="7">
        <v>1563</v>
      </c>
      <c r="M27" s="7">
        <v>1498</v>
      </c>
      <c r="N27" s="5">
        <v>3061</v>
      </c>
      <c r="O27" s="6">
        <v>4280</v>
      </c>
      <c r="P27" s="6">
        <v>4302</v>
      </c>
      <c r="Q27" s="5">
        <v>8582</v>
      </c>
      <c r="R27" s="6">
        <v>5077</v>
      </c>
      <c r="S27" s="6">
        <v>5153</v>
      </c>
      <c r="T27" s="5">
        <v>10230</v>
      </c>
    </row>
    <row r="28" spans="1:20" ht="18.75" customHeight="1">
      <c r="A28" s="9">
        <v>23</v>
      </c>
      <c r="B28" s="8" t="s">
        <v>14</v>
      </c>
      <c r="C28" s="7">
        <v>1009</v>
      </c>
      <c r="D28" s="7">
        <v>910</v>
      </c>
      <c r="E28" s="5">
        <v>1919</v>
      </c>
      <c r="F28" s="7">
        <v>620</v>
      </c>
      <c r="G28" s="7">
        <v>600</v>
      </c>
      <c r="H28" s="5">
        <v>1220</v>
      </c>
      <c r="I28" s="7">
        <v>390</v>
      </c>
      <c r="J28" s="7">
        <v>346</v>
      </c>
      <c r="K28" s="5">
        <v>736</v>
      </c>
      <c r="L28" s="7">
        <v>402</v>
      </c>
      <c r="M28" s="7">
        <v>359</v>
      </c>
      <c r="N28" s="5">
        <v>761</v>
      </c>
      <c r="O28" s="6">
        <v>1000</v>
      </c>
      <c r="P28" s="6">
        <v>899</v>
      </c>
      <c r="Q28" s="5">
        <v>1899</v>
      </c>
      <c r="R28" s="6">
        <v>1172</v>
      </c>
      <c r="S28" s="6">
        <v>1043</v>
      </c>
      <c r="T28" s="5">
        <v>2215</v>
      </c>
    </row>
    <row r="29" spans="1:20" ht="18.75" customHeight="1">
      <c r="A29" s="9">
        <v>24</v>
      </c>
      <c r="B29" s="8" t="s">
        <v>13</v>
      </c>
      <c r="C29" s="7">
        <v>59</v>
      </c>
      <c r="D29" s="7">
        <v>54</v>
      </c>
      <c r="E29" s="5">
        <v>113</v>
      </c>
      <c r="F29" s="7">
        <v>35</v>
      </c>
      <c r="G29" s="7">
        <v>25</v>
      </c>
      <c r="H29" s="5">
        <v>60</v>
      </c>
      <c r="I29" s="7">
        <v>11</v>
      </c>
      <c r="J29" s="7">
        <v>20</v>
      </c>
      <c r="K29" s="5">
        <v>31</v>
      </c>
      <c r="L29" s="7">
        <v>18</v>
      </c>
      <c r="M29" s="7">
        <v>15</v>
      </c>
      <c r="N29" s="5">
        <v>33</v>
      </c>
      <c r="O29" s="6">
        <v>90</v>
      </c>
      <c r="P29" s="6">
        <v>55</v>
      </c>
      <c r="Q29" s="5">
        <v>145</v>
      </c>
      <c r="R29" s="6">
        <v>111</v>
      </c>
      <c r="S29" s="6">
        <v>63</v>
      </c>
      <c r="T29" s="5">
        <v>174</v>
      </c>
    </row>
    <row r="30" spans="1:20" ht="18.75" customHeight="1">
      <c r="A30" s="9">
        <v>25</v>
      </c>
      <c r="B30" s="8" t="s">
        <v>12</v>
      </c>
      <c r="C30" s="7">
        <v>0</v>
      </c>
      <c r="D30" s="7">
        <v>0</v>
      </c>
      <c r="E30" s="5">
        <v>0</v>
      </c>
      <c r="F30" s="7">
        <v>0</v>
      </c>
      <c r="G30" s="7">
        <v>0</v>
      </c>
      <c r="H30" s="5">
        <v>0</v>
      </c>
      <c r="I30" s="7">
        <v>0</v>
      </c>
      <c r="J30" s="7">
        <v>0</v>
      </c>
      <c r="K30" s="5">
        <v>0</v>
      </c>
      <c r="L30" s="7">
        <v>0</v>
      </c>
      <c r="M30" s="7">
        <v>0</v>
      </c>
      <c r="N30" s="5">
        <v>0</v>
      </c>
      <c r="O30" s="6">
        <v>0</v>
      </c>
      <c r="P30" s="6">
        <v>0</v>
      </c>
      <c r="Q30" s="5">
        <v>0</v>
      </c>
      <c r="R30" s="6">
        <v>0</v>
      </c>
      <c r="S30" s="6">
        <v>0</v>
      </c>
      <c r="T30" s="5">
        <v>0</v>
      </c>
    </row>
    <row r="31" spans="1:20" ht="18.75" customHeight="1">
      <c r="A31" s="9">
        <v>26</v>
      </c>
      <c r="B31" s="8" t="s">
        <v>11</v>
      </c>
      <c r="C31" s="7">
        <v>373819</v>
      </c>
      <c r="D31" s="7">
        <v>360674</v>
      </c>
      <c r="E31" s="5">
        <v>734493</v>
      </c>
      <c r="F31" s="7">
        <v>237919</v>
      </c>
      <c r="G31" s="7">
        <v>233566</v>
      </c>
      <c r="H31" s="5">
        <v>471485</v>
      </c>
      <c r="I31" s="7">
        <v>153586</v>
      </c>
      <c r="J31" s="7">
        <v>156993</v>
      </c>
      <c r="K31" s="5">
        <v>310579</v>
      </c>
      <c r="L31" s="7">
        <v>130401</v>
      </c>
      <c r="M31" s="7">
        <v>132367</v>
      </c>
      <c r="N31" s="5">
        <v>262768</v>
      </c>
      <c r="O31" s="6">
        <v>355911</v>
      </c>
      <c r="P31" s="6">
        <v>360853</v>
      </c>
      <c r="Q31" s="5">
        <v>716764</v>
      </c>
      <c r="R31" s="6">
        <v>412608</v>
      </c>
      <c r="S31" s="6">
        <v>417821</v>
      </c>
      <c r="T31" s="5">
        <v>830429</v>
      </c>
    </row>
    <row r="32" spans="1:20" ht="18.75" customHeight="1">
      <c r="A32" s="9">
        <v>27</v>
      </c>
      <c r="B32" s="8" t="s">
        <v>10</v>
      </c>
      <c r="C32" s="7">
        <v>9235</v>
      </c>
      <c r="D32" s="7">
        <v>9026</v>
      </c>
      <c r="E32" s="5">
        <v>18261</v>
      </c>
      <c r="F32" s="7">
        <v>5781</v>
      </c>
      <c r="G32" s="7">
        <v>5634</v>
      </c>
      <c r="H32" s="5">
        <v>11415</v>
      </c>
      <c r="I32" s="7">
        <v>3676</v>
      </c>
      <c r="J32" s="7">
        <v>3671</v>
      </c>
      <c r="K32" s="5">
        <v>7347</v>
      </c>
      <c r="L32" s="7">
        <v>3368</v>
      </c>
      <c r="M32" s="7">
        <v>3360</v>
      </c>
      <c r="N32" s="5">
        <v>6728</v>
      </c>
      <c r="O32" s="6">
        <v>9223</v>
      </c>
      <c r="P32" s="6">
        <v>9860</v>
      </c>
      <c r="Q32" s="5">
        <v>19083</v>
      </c>
      <c r="R32" s="6">
        <v>10949</v>
      </c>
      <c r="S32" s="6">
        <v>11828</v>
      </c>
      <c r="T32" s="5">
        <v>22777</v>
      </c>
    </row>
    <row r="33" spans="1:20" ht="18.75" customHeight="1">
      <c r="A33" s="9">
        <v>28</v>
      </c>
      <c r="B33" s="8" t="s">
        <v>9</v>
      </c>
      <c r="C33" s="7">
        <v>482330</v>
      </c>
      <c r="D33" s="7">
        <v>413946</v>
      </c>
      <c r="E33" s="5">
        <v>896276</v>
      </c>
      <c r="F33" s="7">
        <v>301533</v>
      </c>
      <c r="G33" s="7">
        <v>257039</v>
      </c>
      <c r="H33" s="5">
        <v>558572</v>
      </c>
      <c r="I33" s="7">
        <v>213731</v>
      </c>
      <c r="J33" s="7">
        <v>185290</v>
      </c>
      <c r="K33" s="5">
        <v>399021</v>
      </c>
      <c r="L33" s="7">
        <v>212246</v>
      </c>
      <c r="M33" s="7">
        <v>178730</v>
      </c>
      <c r="N33" s="5">
        <v>390976</v>
      </c>
      <c r="O33" s="6">
        <v>532907</v>
      </c>
      <c r="P33" s="6">
        <v>453617</v>
      </c>
      <c r="Q33" s="5">
        <v>986524</v>
      </c>
      <c r="R33" s="6">
        <v>614785</v>
      </c>
      <c r="S33" s="6">
        <v>533123</v>
      </c>
      <c r="T33" s="5">
        <v>1147908</v>
      </c>
    </row>
    <row r="34" spans="1:20" ht="18.75" customHeight="1">
      <c r="A34" s="9">
        <v>29</v>
      </c>
      <c r="B34" s="8" t="s">
        <v>8</v>
      </c>
      <c r="C34" s="7">
        <v>836463</v>
      </c>
      <c r="D34" s="7">
        <v>752930</v>
      </c>
      <c r="E34" s="5">
        <v>1589393</v>
      </c>
      <c r="F34" s="7">
        <v>486424</v>
      </c>
      <c r="G34" s="7">
        <v>433713</v>
      </c>
      <c r="H34" s="5">
        <v>920137</v>
      </c>
      <c r="I34" s="7">
        <v>319552</v>
      </c>
      <c r="J34" s="7">
        <v>276397</v>
      </c>
      <c r="K34" s="5">
        <v>595949</v>
      </c>
      <c r="L34" s="7">
        <v>278976</v>
      </c>
      <c r="M34" s="7">
        <v>230802</v>
      </c>
      <c r="N34" s="5">
        <v>509778</v>
      </c>
      <c r="O34" s="6">
        <v>717119</v>
      </c>
      <c r="P34" s="6">
        <v>608277</v>
      </c>
      <c r="Q34" s="5">
        <v>1325396</v>
      </c>
      <c r="R34" s="6">
        <v>812754</v>
      </c>
      <c r="S34" s="6">
        <v>704917</v>
      </c>
      <c r="T34" s="5">
        <v>1517671</v>
      </c>
    </row>
    <row r="35" spans="1:20" ht="18.75" customHeight="1">
      <c r="A35" s="9">
        <v>30</v>
      </c>
      <c r="B35" s="8" t="s">
        <v>7</v>
      </c>
      <c r="C35" s="7">
        <v>1566</v>
      </c>
      <c r="D35" s="7">
        <v>1501</v>
      </c>
      <c r="E35" s="5">
        <v>3067</v>
      </c>
      <c r="F35" s="7">
        <v>1021</v>
      </c>
      <c r="G35" s="7">
        <v>949</v>
      </c>
      <c r="H35" s="5">
        <v>1970</v>
      </c>
      <c r="I35" s="7">
        <v>664</v>
      </c>
      <c r="J35" s="7">
        <v>568</v>
      </c>
      <c r="K35" s="5">
        <v>1232</v>
      </c>
      <c r="L35" s="7">
        <v>654</v>
      </c>
      <c r="M35" s="7">
        <v>646</v>
      </c>
      <c r="N35" s="5">
        <v>1300</v>
      </c>
      <c r="O35" s="6">
        <v>1594</v>
      </c>
      <c r="P35" s="6">
        <v>1702</v>
      </c>
      <c r="Q35" s="5">
        <v>3296</v>
      </c>
      <c r="R35" s="6">
        <v>1889</v>
      </c>
      <c r="S35" s="6">
        <v>2007</v>
      </c>
      <c r="T35" s="5">
        <v>3896</v>
      </c>
    </row>
    <row r="36" spans="1:20" ht="18.75" customHeight="1">
      <c r="A36" s="9">
        <v>31</v>
      </c>
      <c r="B36" s="8" t="s">
        <v>6</v>
      </c>
      <c r="C36" s="7">
        <v>648145</v>
      </c>
      <c r="D36" s="7">
        <v>622854</v>
      </c>
      <c r="E36" s="5">
        <v>1270999</v>
      </c>
      <c r="F36" s="7">
        <v>419011</v>
      </c>
      <c r="G36" s="7">
        <v>401905</v>
      </c>
      <c r="H36" s="5">
        <v>820916</v>
      </c>
      <c r="I36" s="7">
        <v>286062</v>
      </c>
      <c r="J36" s="7">
        <v>272022</v>
      </c>
      <c r="K36" s="5">
        <v>558084</v>
      </c>
      <c r="L36" s="7">
        <v>266855</v>
      </c>
      <c r="M36" s="7">
        <v>253194</v>
      </c>
      <c r="N36" s="5">
        <v>520049</v>
      </c>
      <c r="O36" s="6">
        <v>712443</v>
      </c>
      <c r="P36" s="6">
        <v>727840</v>
      </c>
      <c r="Q36" s="5">
        <v>1440283</v>
      </c>
      <c r="R36" s="6">
        <v>841068</v>
      </c>
      <c r="S36" s="6">
        <v>862845</v>
      </c>
      <c r="T36" s="5">
        <v>1703913</v>
      </c>
    </row>
    <row r="37" spans="1:20" ht="18.75" customHeight="1">
      <c r="A37" s="9">
        <v>32</v>
      </c>
      <c r="B37" s="8" t="s">
        <v>5</v>
      </c>
      <c r="C37" s="7">
        <v>258894</v>
      </c>
      <c r="D37" s="7">
        <v>250171</v>
      </c>
      <c r="E37" s="5">
        <v>509065</v>
      </c>
      <c r="F37" s="7">
        <v>173794</v>
      </c>
      <c r="G37" s="7">
        <v>173345</v>
      </c>
      <c r="H37" s="5">
        <v>347139</v>
      </c>
      <c r="I37" s="7">
        <v>119929</v>
      </c>
      <c r="J37" s="7">
        <v>116186</v>
      </c>
      <c r="K37" s="5">
        <v>236115</v>
      </c>
      <c r="L37" s="7">
        <v>109164</v>
      </c>
      <c r="M37" s="7">
        <v>101827</v>
      </c>
      <c r="N37" s="5">
        <v>210991</v>
      </c>
      <c r="O37" s="6">
        <v>297532</v>
      </c>
      <c r="P37" s="6">
        <v>296191</v>
      </c>
      <c r="Q37" s="5">
        <v>593723</v>
      </c>
      <c r="R37" s="6">
        <v>344634</v>
      </c>
      <c r="S37" s="6">
        <v>339665</v>
      </c>
      <c r="T37" s="5">
        <v>684299</v>
      </c>
    </row>
    <row r="38" spans="1:20" ht="18.75" customHeight="1">
      <c r="A38" s="9">
        <v>33</v>
      </c>
      <c r="B38" s="8" t="s">
        <v>4</v>
      </c>
      <c r="C38" s="7">
        <v>29750</v>
      </c>
      <c r="D38" s="7">
        <v>28204</v>
      </c>
      <c r="E38" s="5">
        <v>57954</v>
      </c>
      <c r="F38" s="7">
        <v>18915</v>
      </c>
      <c r="G38" s="7">
        <v>18102</v>
      </c>
      <c r="H38" s="5">
        <v>37017</v>
      </c>
      <c r="I38" s="7">
        <v>12590</v>
      </c>
      <c r="J38" s="7">
        <v>12195</v>
      </c>
      <c r="K38" s="5">
        <v>24785</v>
      </c>
      <c r="L38" s="7">
        <v>13556</v>
      </c>
      <c r="M38" s="7">
        <v>12265</v>
      </c>
      <c r="N38" s="5">
        <v>25821</v>
      </c>
      <c r="O38" s="6">
        <v>36023</v>
      </c>
      <c r="P38" s="6">
        <v>36135</v>
      </c>
      <c r="Q38" s="5">
        <v>72158</v>
      </c>
      <c r="R38" s="6">
        <v>42870</v>
      </c>
      <c r="S38" s="6">
        <v>42503</v>
      </c>
      <c r="T38" s="5">
        <v>85373</v>
      </c>
    </row>
    <row r="39" spans="1:20" ht="18.75" customHeight="1">
      <c r="A39" s="9">
        <v>34</v>
      </c>
      <c r="B39" s="8" t="s">
        <v>3</v>
      </c>
      <c r="C39" s="7">
        <v>3042359</v>
      </c>
      <c r="D39" s="7">
        <v>2734528</v>
      </c>
      <c r="E39" s="5">
        <v>5776887</v>
      </c>
      <c r="F39" s="7">
        <v>1636628</v>
      </c>
      <c r="G39" s="7">
        <v>1459324</v>
      </c>
      <c r="H39" s="5">
        <v>3095952</v>
      </c>
      <c r="I39" s="7">
        <v>1132664</v>
      </c>
      <c r="J39" s="7">
        <v>1001133</v>
      </c>
      <c r="K39" s="5">
        <v>2133797</v>
      </c>
      <c r="L39" s="7">
        <v>964371</v>
      </c>
      <c r="M39" s="7">
        <v>844657</v>
      </c>
      <c r="N39" s="5">
        <v>1809028</v>
      </c>
      <c r="O39" s="6">
        <v>2365665</v>
      </c>
      <c r="P39" s="6">
        <v>1868498</v>
      </c>
      <c r="Q39" s="5">
        <v>4234163</v>
      </c>
      <c r="R39" s="6">
        <v>2617246</v>
      </c>
      <c r="S39" s="6">
        <v>2149448</v>
      </c>
      <c r="T39" s="5">
        <v>4766694</v>
      </c>
    </row>
    <row r="40" spans="1:20" ht="18.75" customHeight="1">
      <c r="A40" s="9">
        <v>35</v>
      </c>
      <c r="B40" s="8" t="s">
        <v>2</v>
      </c>
      <c r="C40" s="7">
        <v>121086</v>
      </c>
      <c r="D40" s="7">
        <v>111741</v>
      </c>
      <c r="E40" s="5">
        <v>232827</v>
      </c>
      <c r="F40" s="7">
        <v>73570</v>
      </c>
      <c r="G40" s="7">
        <v>68256</v>
      </c>
      <c r="H40" s="5">
        <v>141826</v>
      </c>
      <c r="I40" s="7">
        <v>48598</v>
      </c>
      <c r="J40" s="7">
        <v>45996</v>
      </c>
      <c r="K40" s="5">
        <v>94594</v>
      </c>
      <c r="L40" s="7">
        <v>45292</v>
      </c>
      <c r="M40" s="7">
        <v>41360</v>
      </c>
      <c r="N40" s="5">
        <v>86652</v>
      </c>
      <c r="O40" s="6">
        <v>106017</v>
      </c>
      <c r="P40" s="6">
        <v>99794</v>
      </c>
      <c r="Q40" s="5">
        <v>205811</v>
      </c>
      <c r="R40" s="6">
        <v>120815</v>
      </c>
      <c r="S40" s="6">
        <v>115154</v>
      </c>
      <c r="T40" s="5">
        <v>235969</v>
      </c>
    </row>
    <row r="41" spans="1:20" ht="18.75" customHeight="1">
      <c r="A41" s="9">
        <v>36</v>
      </c>
      <c r="B41" s="8" t="s">
        <v>1</v>
      </c>
      <c r="C41" s="7">
        <v>1051286</v>
      </c>
      <c r="D41" s="7">
        <v>1008633</v>
      </c>
      <c r="E41" s="5">
        <v>2059919</v>
      </c>
      <c r="F41" s="7">
        <v>668458</v>
      </c>
      <c r="G41" s="7">
        <v>640857</v>
      </c>
      <c r="H41" s="5">
        <v>1309315</v>
      </c>
      <c r="I41" s="7">
        <v>464835</v>
      </c>
      <c r="J41" s="7">
        <v>433798</v>
      </c>
      <c r="K41" s="5">
        <v>898633</v>
      </c>
      <c r="L41" s="7">
        <v>447715</v>
      </c>
      <c r="M41" s="7">
        <v>376303</v>
      </c>
      <c r="N41" s="5">
        <v>824018</v>
      </c>
      <c r="O41" s="6">
        <v>1177130</v>
      </c>
      <c r="P41" s="6">
        <v>1137842</v>
      </c>
      <c r="Q41" s="5">
        <v>2314972</v>
      </c>
      <c r="R41" s="6">
        <v>1369443</v>
      </c>
      <c r="S41" s="6">
        <v>1315494</v>
      </c>
      <c r="T41" s="5">
        <v>2684937</v>
      </c>
    </row>
    <row r="42" spans="1:20" ht="19.5" customHeight="1">
      <c r="A42" s="24" t="s">
        <v>0</v>
      </c>
      <c r="B42" s="24"/>
      <c r="C42" s="4">
        <f t="shared" ref="C42:T42" si="0">SUM(C6:C41)</f>
        <v>12157902</v>
      </c>
      <c r="D42" s="4">
        <f t="shared" si="0"/>
        <v>11242411</v>
      </c>
      <c r="E42" s="4">
        <f t="shared" si="0"/>
        <v>23400313</v>
      </c>
      <c r="F42" s="4">
        <f t="shared" si="0"/>
        <v>7045378</v>
      </c>
      <c r="G42" s="4">
        <f t="shared" si="0"/>
        <v>6484597</v>
      </c>
      <c r="H42" s="4">
        <f t="shared" si="0"/>
        <v>13529975</v>
      </c>
      <c r="I42" s="4">
        <f t="shared" si="0"/>
        <v>4724229</v>
      </c>
      <c r="J42" s="4">
        <f t="shared" si="0"/>
        <v>4238423</v>
      </c>
      <c r="K42" s="4">
        <f t="shared" si="0"/>
        <v>8962652</v>
      </c>
      <c r="L42" s="4">
        <f t="shared" si="0"/>
        <v>4233683</v>
      </c>
      <c r="M42" s="4">
        <f t="shared" si="0"/>
        <v>3655436</v>
      </c>
      <c r="N42" s="4">
        <f t="shared" si="0"/>
        <v>7889119</v>
      </c>
      <c r="O42" s="4">
        <f t="shared" si="0"/>
        <v>10981359</v>
      </c>
      <c r="P42" s="4">
        <f t="shared" si="0"/>
        <v>9855848</v>
      </c>
      <c r="Q42" s="4">
        <f t="shared" si="0"/>
        <v>20837207</v>
      </c>
      <c r="R42" s="4">
        <f t="shared" si="0"/>
        <v>12570383</v>
      </c>
      <c r="S42" s="4">
        <f t="shared" si="0"/>
        <v>11451345</v>
      </c>
      <c r="T42" s="4">
        <f t="shared" si="0"/>
        <v>24021728</v>
      </c>
    </row>
    <row r="43" spans="1:20" ht="19.5" customHeight="1">
      <c r="E43" s="2"/>
      <c r="H43" s="2"/>
      <c r="K43" s="2"/>
      <c r="N43" s="2"/>
    </row>
    <row r="44" spans="1:20" ht="19.5" customHeight="1">
      <c r="E44" s="3"/>
      <c r="H44" s="3"/>
      <c r="K44" s="3"/>
    </row>
    <row r="47" spans="1:20" ht="19.5" customHeight="1">
      <c r="C47" s="2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0" firstPageNumber="69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T47"/>
  <sheetViews>
    <sheetView showGridLines="0" view="pageBreakPreview" zoomScaleSheetLayoutView="100" workbookViewId="0">
      <selection activeCell="A6" sqref="A6:A41"/>
    </sheetView>
  </sheetViews>
  <sheetFormatPr defaultRowHeight="19.5" customHeight="1"/>
  <cols>
    <col min="1" max="1" width="4.5703125" style="1" customWidth="1"/>
    <col min="2" max="2" width="26" style="1" customWidth="1"/>
    <col min="3" max="8" width="11.5703125" style="1" customWidth="1"/>
    <col min="9" max="14" width="11.85546875" style="1" customWidth="1"/>
    <col min="15" max="20" width="12.140625" style="1" customWidth="1"/>
    <col min="21" max="21" width="11.5703125" style="1" customWidth="1"/>
    <col min="22" max="256" width="9.140625" style="1"/>
    <col min="257" max="257" width="4.5703125" style="1" customWidth="1"/>
    <col min="258" max="258" width="20" style="1" customWidth="1"/>
    <col min="259" max="260" width="11.85546875" style="1" customWidth="1"/>
    <col min="261" max="261" width="12.7109375" style="1" customWidth="1"/>
    <col min="262" max="270" width="11.85546875" style="1" customWidth="1"/>
    <col min="271" max="512" width="9.140625" style="1"/>
    <col min="513" max="513" width="4.5703125" style="1" customWidth="1"/>
    <col min="514" max="514" width="20" style="1" customWidth="1"/>
    <col min="515" max="516" width="11.85546875" style="1" customWidth="1"/>
    <col min="517" max="517" width="12.7109375" style="1" customWidth="1"/>
    <col min="518" max="526" width="11.85546875" style="1" customWidth="1"/>
    <col min="527" max="768" width="9.140625" style="1"/>
    <col min="769" max="769" width="4.5703125" style="1" customWidth="1"/>
    <col min="770" max="770" width="20" style="1" customWidth="1"/>
    <col min="771" max="772" width="11.85546875" style="1" customWidth="1"/>
    <col min="773" max="773" width="12.7109375" style="1" customWidth="1"/>
    <col min="774" max="782" width="11.85546875" style="1" customWidth="1"/>
    <col min="783" max="1024" width="9.140625" style="1"/>
    <col min="1025" max="1025" width="4.5703125" style="1" customWidth="1"/>
    <col min="1026" max="1026" width="20" style="1" customWidth="1"/>
    <col min="1027" max="1028" width="11.85546875" style="1" customWidth="1"/>
    <col min="1029" max="1029" width="12.7109375" style="1" customWidth="1"/>
    <col min="1030" max="1038" width="11.85546875" style="1" customWidth="1"/>
    <col min="1039" max="1280" width="9.140625" style="1"/>
    <col min="1281" max="1281" width="4.5703125" style="1" customWidth="1"/>
    <col min="1282" max="1282" width="20" style="1" customWidth="1"/>
    <col min="1283" max="1284" width="11.85546875" style="1" customWidth="1"/>
    <col min="1285" max="1285" width="12.7109375" style="1" customWidth="1"/>
    <col min="1286" max="1294" width="11.85546875" style="1" customWidth="1"/>
    <col min="1295" max="1536" width="9.140625" style="1"/>
    <col min="1537" max="1537" width="4.5703125" style="1" customWidth="1"/>
    <col min="1538" max="1538" width="20" style="1" customWidth="1"/>
    <col min="1539" max="1540" width="11.85546875" style="1" customWidth="1"/>
    <col min="1541" max="1541" width="12.7109375" style="1" customWidth="1"/>
    <col min="1542" max="1550" width="11.85546875" style="1" customWidth="1"/>
    <col min="1551" max="1792" width="9.140625" style="1"/>
    <col min="1793" max="1793" width="4.5703125" style="1" customWidth="1"/>
    <col min="1794" max="1794" width="20" style="1" customWidth="1"/>
    <col min="1795" max="1796" width="11.85546875" style="1" customWidth="1"/>
    <col min="1797" max="1797" width="12.7109375" style="1" customWidth="1"/>
    <col min="1798" max="1806" width="11.85546875" style="1" customWidth="1"/>
    <col min="1807" max="2048" width="9.140625" style="1"/>
    <col min="2049" max="2049" width="4.5703125" style="1" customWidth="1"/>
    <col min="2050" max="2050" width="20" style="1" customWidth="1"/>
    <col min="2051" max="2052" width="11.85546875" style="1" customWidth="1"/>
    <col min="2053" max="2053" width="12.7109375" style="1" customWidth="1"/>
    <col min="2054" max="2062" width="11.85546875" style="1" customWidth="1"/>
    <col min="2063" max="2304" width="9.140625" style="1"/>
    <col min="2305" max="2305" width="4.5703125" style="1" customWidth="1"/>
    <col min="2306" max="2306" width="20" style="1" customWidth="1"/>
    <col min="2307" max="2308" width="11.85546875" style="1" customWidth="1"/>
    <col min="2309" max="2309" width="12.7109375" style="1" customWidth="1"/>
    <col min="2310" max="2318" width="11.85546875" style="1" customWidth="1"/>
    <col min="2319" max="2560" width="9.140625" style="1"/>
    <col min="2561" max="2561" width="4.5703125" style="1" customWidth="1"/>
    <col min="2562" max="2562" width="20" style="1" customWidth="1"/>
    <col min="2563" max="2564" width="11.85546875" style="1" customWidth="1"/>
    <col min="2565" max="2565" width="12.7109375" style="1" customWidth="1"/>
    <col min="2566" max="2574" width="11.85546875" style="1" customWidth="1"/>
    <col min="2575" max="2816" width="9.140625" style="1"/>
    <col min="2817" max="2817" width="4.5703125" style="1" customWidth="1"/>
    <col min="2818" max="2818" width="20" style="1" customWidth="1"/>
    <col min="2819" max="2820" width="11.85546875" style="1" customWidth="1"/>
    <col min="2821" max="2821" width="12.7109375" style="1" customWidth="1"/>
    <col min="2822" max="2830" width="11.85546875" style="1" customWidth="1"/>
    <col min="2831" max="3072" width="9.140625" style="1"/>
    <col min="3073" max="3073" width="4.5703125" style="1" customWidth="1"/>
    <col min="3074" max="3074" width="20" style="1" customWidth="1"/>
    <col min="3075" max="3076" width="11.85546875" style="1" customWidth="1"/>
    <col min="3077" max="3077" width="12.7109375" style="1" customWidth="1"/>
    <col min="3078" max="3086" width="11.85546875" style="1" customWidth="1"/>
    <col min="3087" max="3328" width="9.140625" style="1"/>
    <col min="3329" max="3329" width="4.5703125" style="1" customWidth="1"/>
    <col min="3330" max="3330" width="20" style="1" customWidth="1"/>
    <col min="3331" max="3332" width="11.85546875" style="1" customWidth="1"/>
    <col min="3333" max="3333" width="12.7109375" style="1" customWidth="1"/>
    <col min="3334" max="3342" width="11.85546875" style="1" customWidth="1"/>
    <col min="3343" max="3584" width="9.140625" style="1"/>
    <col min="3585" max="3585" width="4.5703125" style="1" customWidth="1"/>
    <col min="3586" max="3586" width="20" style="1" customWidth="1"/>
    <col min="3587" max="3588" width="11.85546875" style="1" customWidth="1"/>
    <col min="3589" max="3589" width="12.7109375" style="1" customWidth="1"/>
    <col min="3590" max="3598" width="11.85546875" style="1" customWidth="1"/>
    <col min="3599" max="3840" width="9.140625" style="1"/>
    <col min="3841" max="3841" width="4.5703125" style="1" customWidth="1"/>
    <col min="3842" max="3842" width="20" style="1" customWidth="1"/>
    <col min="3843" max="3844" width="11.85546875" style="1" customWidth="1"/>
    <col min="3845" max="3845" width="12.7109375" style="1" customWidth="1"/>
    <col min="3846" max="3854" width="11.85546875" style="1" customWidth="1"/>
    <col min="3855" max="4096" width="9.140625" style="1"/>
    <col min="4097" max="4097" width="4.5703125" style="1" customWidth="1"/>
    <col min="4098" max="4098" width="20" style="1" customWidth="1"/>
    <col min="4099" max="4100" width="11.85546875" style="1" customWidth="1"/>
    <col min="4101" max="4101" width="12.7109375" style="1" customWidth="1"/>
    <col min="4102" max="4110" width="11.85546875" style="1" customWidth="1"/>
    <col min="4111" max="4352" width="9.140625" style="1"/>
    <col min="4353" max="4353" width="4.5703125" style="1" customWidth="1"/>
    <col min="4354" max="4354" width="20" style="1" customWidth="1"/>
    <col min="4355" max="4356" width="11.85546875" style="1" customWidth="1"/>
    <col min="4357" max="4357" width="12.7109375" style="1" customWidth="1"/>
    <col min="4358" max="4366" width="11.85546875" style="1" customWidth="1"/>
    <col min="4367" max="4608" width="9.140625" style="1"/>
    <col min="4609" max="4609" width="4.5703125" style="1" customWidth="1"/>
    <col min="4610" max="4610" width="20" style="1" customWidth="1"/>
    <col min="4611" max="4612" width="11.85546875" style="1" customWidth="1"/>
    <col min="4613" max="4613" width="12.7109375" style="1" customWidth="1"/>
    <col min="4614" max="4622" width="11.85546875" style="1" customWidth="1"/>
    <col min="4623" max="4864" width="9.140625" style="1"/>
    <col min="4865" max="4865" width="4.5703125" style="1" customWidth="1"/>
    <col min="4866" max="4866" width="20" style="1" customWidth="1"/>
    <col min="4867" max="4868" width="11.85546875" style="1" customWidth="1"/>
    <col min="4869" max="4869" width="12.7109375" style="1" customWidth="1"/>
    <col min="4870" max="4878" width="11.85546875" style="1" customWidth="1"/>
    <col min="4879" max="5120" width="9.140625" style="1"/>
    <col min="5121" max="5121" width="4.5703125" style="1" customWidth="1"/>
    <col min="5122" max="5122" width="20" style="1" customWidth="1"/>
    <col min="5123" max="5124" width="11.85546875" style="1" customWidth="1"/>
    <col min="5125" max="5125" width="12.7109375" style="1" customWidth="1"/>
    <col min="5126" max="5134" width="11.85546875" style="1" customWidth="1"/>
    <col min="5135" max="5376" width="9.140625" style="1"/>
    <col min="5377" max="5377" width="4.5703125" style="1" customWidth="1"/>
    <col min="5378" max="5378" width="20" style="1" customWidth="1"/>
    <col min="5379" max="5380" width="11.85546875" style="1" customWidth="1"/>
    <col min="5381" max="5381" width="12.7109375" style="1" customWidth="1"/>
    <col min="5382" max="5390" width="11.85546875" style="1" customWidth="1"/>
    <col min="5391" max="5632" width="9.140625" style="1"/>
    <col min="5633" max="5633" width="4.5703125" style="1" customWidth="1"/>
    <col min="5634" max="5634" width="20" style="1" customWidth="1"/>
    <col min="5635" max="5636" width="11.85546875" style="1" customWidth="1"/>
    <col min="5637" max="5637" width="12.7109375" style="1" customWidth="1"/>
    <col min="5638" max="5646" width="11.85546875" style="1" customWidth="1"/>
    <col min="5647" max="5888" width="9.140625" style="1"/>
    <col min="5889" max="5889" width="4.5703125" style="1" customWidth="1"/>
    <col min="5890" max="5890" width="20" style="1" customWidth="1"/>
    <col min="5891" max="5892" width="11.85546875" style="1" customWidth="1"/>
    <col min="5893" max="5893" width="12.7109375" style="1" customWidth="1"/>
    <col min="5894" max="5902" width="11.85546875" style="1" customWidth="1"/>
    <col min="5903" max="6144" width="9.140625" style="1"/>
    <col min="6145" max="6145" width="4.5703125" style="1" customWidth="1"/>
    <col min="6146" max="6146" width="20" style="1" customWidth="1"/>
    <col min="6147" max="6148" width="11.85546875" style="1" customWidth="1"/>
    <col min="6149" max="6149" width="12.7109375" style="1" customWidth="1"/>
    <col min="6150" max="6158" width="11.85546875" style="1" customWidth="1"/>
    <col min="6159" max="6400" width="9.140625" style="1"/>
    <col min="6401" max="6401" width="4.5703125" style="1" customWidth="1"/>
    <col min="6402" max="6402" width="20" style="1" customWidth="1"/>
    <col min="6403" max="6404" width="11.85546875" style="1" customWidth="1"/>
    <col min="6405" max="6405" width="12.7109375" style="1" customWidth="1"/>
    <col min="6406" max="6414" width="11.85546875" style="1" customWidth="1"/>
    <col min="6415" max="6656" width="9.140625" style="1"/>
    <col min="6657" max="6657" width="4.5703125" style="1" customWidth="1"/>
    <col min="6658" max="6658" width="20" style="1" customWidth="1"/>
    <col min="6659" max="6660" width="11.85546875" style="1" customWidth="1"/>
    <col min="6661" max="6661" width="12.7109375" style="1" customWidth="1"/>
    <col min="6662" max="6670" width="11.85546875" style="1" customWidth="1"/>
    <col min="6671" max="6912" width="9.140625" style="1"/>
    <col min="6913" max="6913" width="4.5703125" style="1" customWidth="1"/>
    <col min="6914" max="6914" width="20" style="1" customWidth="1"/>
    <col min="6915" max="6916" width="11.85546875" style="1" customWidth="1"/>
    <col min="6917" max="6917" width="12.7109375" style="1" customWidth="1"/>
    <col min="6918" max="6926" width="11.85546875" style="1" customWidth="1"/>
    <col min="6927" max="7168" width="9.140625" style="1"/>
    <col min="7169" max="7169" width="4.5703125" style="1" customWidth="1"/>
    <col min="7170" max="7170" width="20" style="1" customWidth="1"/>
    <col min="7171" max="7172" width="11.85546875" style="1" customWidth="1"/>
    <col min="7173" max="7173" width="12.7109375" style="1" customWidth="1"/>
    <col min="7174" max="7182" width="11.85546875" style="1" customWidth="1"/>
    <col min="7183" max="7424" width="9.140625" style="1"/>
    <col min="7425" max="7425" width="4.5703125" style="1" customWidth="1"/>
    <col min="7426" max="7426" width="20" style="1" customWidth="1"/>
    <col min="7427" max="7428" width="11.85546875" style="1" customWidth="1"/>
    <col min="7429" max="7429" width="12.7109375" style="1" customWidth="1"/>
    <col min="7430" max="7438" width="11.85546875" style="1" customWidth="1"/>
    <col min="7439" max="7680" width="9.140625" style="1"/>
    <col min="7681" max="7681" width="4.5703125" style="1" customWidth="1"/>
    <col min="7682" max="7682" width="20" style="1" customWidth="1"/>
    <col min="7683" max="7684" width="11.85546875" style="1" customWidth="1"/>
    <col min="7685" max="7685" width="12.7109375" style="1" customWidth="1"/>
    <col min="7686" max="7694" width="11.85546875" style="1" customWidth="1"/>
    <col min="7695" max="7936" width="9.140625" style="1"/>
    <col min="7937" max="7937" width="4.5703125" style="1" customWidth="1"/>
    <col min="7938" max="7938" width="20" style="1" customWidth="1"/>
    <col min="7939" max="7940" width="11.85546875" style="1" customWidth="1"/>
    <col min="7941" max="7941" width="12.7109375" style="1" customWidth="1"/>
    <col min="7942" max="7950" width="11.85546875" style="1" customWidth="1"/>
    <col min="7951" max="8192" width="9.140625" style="1"/>
    <col min="8193" max="8193" width="4.5703125" style="1" customWidth="1"/>
    <col min="8194" max="8194" width="20" style="1" customWidth="1"/>
    <col min="8195" max="8196" width="11.85546875" style="1" customWidth="1"/>
    <col min="8197" max="8197" width="12.7109375" style="1" customWidth="1"/>
    <col min="8198" max="8206" width="11.85546875" style="1" customWidth="1"/>
    <col min="8207" max="8448" width="9.140625" style="1"/>
    <col min="8449" max="8449" width="4.5703125" style="1" customWidth="1"/>
    <col min="8450" max="8450" width="20" style="1" customWidth="1"/>
    <col min="8451" max="8452" width="11.85546875" style="1" customWidth="1"/>
    <col min="8453" max="8453" width="12.7109375" style="1" customWidth="1"/>
    <col min="8454" max="8462" width="11.85546875" style="1" customWidth="1"/>
    <col min="8463" max="8704" width="9.140625" style="1"/>
    <col min="8705" max="8705" width="4.5703125" style="1" customWidth="1"/>
    <col min="8706" max="8706" width="20" style="1" customWidth="1"/>
    <col min="8707" max="8708" width="11.85546875" style="1" customWidth="1"/>
    <col min="8709" max="8709" width="12.7109375" style="1" customWidth="1"/>
    <col min="8710" max="8718" width="11.85546875" style="1" customWidth="1"/>
    <col min="8719" max="8960" width="9.140625" style="1"/>
    <col min="8961" max="8961" width="4.5703125" style="1" customWidth="1"/>
    <col min="8962" max="8962" width="20" style="1" customWidth="1"/>
    <col min="8963" max="8964" width="11.85546875" style="1" customWidth="1"/>
    <col min="8965" max="8965" width="12.7109375" style="1" customWidth="1"/>
    <col min="8966" max="8974" width="11.85546875" style="1" customWidth="1"/>
    <col min="8975" max="9216" width="9.140625" style="1"/>
    <col min="9217" max="9217" width="4.5703125" style="1" customWidth="1"/>
    <col min="9218" max="9218" width="20" style="1" customWidth="1"/>
    <col min="9219" max="9220" width="11.85546875" style="1" customWidth="1"/>
    <col min="9221" max="9221" width="12.7109375" style="1" customWidth="1"/>
    <col min="9222" max="9230" width="11.85546875" style="1" customWidth="1"/>
    <col min="9231" max="9472" width="9.140625" style="1"/>
    <col min="9473" max="9473" width="4.5703125" style="1" customWidth="1"/>
    <col min="9474" max="9474" width="20" style="1" customWidth="1"/>
    <col min="9475" max="9476" width="11.85546875" style="1" customWidth="1"/>
    <col min="9477" max="9477" width="12.7109375" style="1" customWidth="1"/>
    <col min="9478" max="9486" width="11.85546875" style="1" customWidth="1"/>
    <col min="9487" max="9728" width="9.140625" style="1"/>
    <col min="9729" max="9729" width="4.5703125" style="1" customWidth="1"/>
    <col min="9730" max="9730" width="20" style="1" customWidth="1"/>
    <col min="9731" max="9732" width="11.85546875" style="1" customWidth="1"/>
    <col min="9733" max="9733" width="12.7109375" style="1" customWidth="1"/>
    <col min="9734" max="9742" width="11.85546875" style="1" customWidth="1"/>
    <col min="9743" max="9984" width="9.140625" style="1"/>
    <col min="9985" max="9985" width="4.5703125" style="1" customWidth="1"/>
    <col min="9986" max="9986" width="20" style="1" customWidth="1"/>
    <col min="9987" max="9988" width="11.85546875" style="1" customWidth="1"/>
    <col min="9989" max="9989" width="12.7109375" style="1" customWidth="1"/>
    <col min="9990" max="9998" width="11.85546875" style="1" customWidth="1"/>
    <col min="9999" max="10240" width="9.140625" style="1"/>
    <col min="10241" max="10241" width="4.5703125" style="1" customWidth="1"/>
    <col min="10242" max="10242" width="20" style="1" customWidth="1"/>
    <col min="10243" max="10244" width="11.85546875" style="1" customWidth="1"/>
    <col min="10245" max="10245" width="12.7109375" style="1" customWidth="1"/>
    <col min="10246" max="10254" width="11.85546875" style="1" customWidth="1"/>
    <col min="10255" max="10496" width="9.140625" style="1"/>
    <col min="10497" max="10497" width="4.5703125" style="1" customWidth="1"/>
    <col min="10498" max="10498" width="20" style="1" customWidth="1"/>
    <col min="10499" max="10500" width="11.85546875" style="1" customWidth="1"/>
    <col min="10501" max="10501" width="12.7109375" style="1" customWidth="1"/>
    <col min="10502" max="10510" width="11.85546875" style="1" customWidth="1"/>
    <col min="10511" max="10752" width="9.140625" style="1"/>
    <col min="10753" max="10753" width="4.5703125" style="1" customWidth="1"/>
    <col min="10754" max="10754" width="20" style="1" customWidth="1"/>
    <col min="10755" max="10756" width="11.85546875" style="1" customWidth="1"/>
    <col min="10757" max="10757" width="12.7109375" style="1" customWidth="1"/>
    <col min="10758" max="10766" width="11.85546875" style="1" customWidth="1"/>
    <col min="10767" max="11008" width="9.140625" style="1"/>
    <col min="11009" max="11009" width="4.5703125" style="1" customWidth="1"/>
    <col min="11010" max="11010" width="20" style="1" customWidth="1"/>
    <col min="11011" max="11012" width="11.85546875" style="1" customWidth="1"/>
    <col min="11013" max="11013" width="12.7109375" style="1" customWidth="1"/>
    <col min="11014" max="11022" width="11.85546875" style="1" customWidth="1"/>
    <col min="11023" max="11264" width="9.140625" style="1"/>
    <col min="11265" max="11265" width="4.5703125" style="1" customWidth="1"/>
    <col min="11266" max="11266" width="20" style="1" customWidth="1"/>
    <col min="11267" max="11268" width="11.85546875" style="1" customWidth="1"/>
    <col min="11269" max="11269" width="12.7109375" style="1" customWidth="1"/>
    <col min="11270" max="11278" width="11.85546875" style="1" customWidth="1"/>
    <col min="11279" max="11520" width="9.140625" style="1"/>
    <col min="11521" max="11521" width="4.5703125" style="1" customWidth="1"/>
    <col min="11522" max="11522" width="20" style="1" customWidth="1"/>
    <col min="11523" max="11524" width="11.85546875" style="1" customWidth="1"/>
    <col min="11525" max="11525" width="12.7109375" style="1" customWidth="1"/>
    <col min="11526" max="11534" width="11.85546875" style="1" customWidth="1"/>
    <col min="11535" max="11776" width="9.140625" style="1"/>
    <col min="11777" max="11777" width="4.5703125" style="1" customWidth="1"/>
    <col min="11778" max="11778" width="20" style="1" customWidth="1"/>
    <col min="11779" max="11780" width="11.85546875" style="1" customWidth="1"/>
    <col min="11781" max="11781" width="12.7109375" style="1" customWidth="1"/>
    <col min="11782" max="11790" width="11.85546875" style="1" customWidth="1"/>
    <col min="11791" max="12032" width="9.140625" style="1"/>
    <col min="12033" max="12033" width="4.5703125" style="1" customWidth="1"/>
    <col min="12034" max="12034" width="20" style="1" customWidth="1"/>
    <col min="12035" max="12036" width="11.85546875" style="1" customWidth="1"/>
    <col min="12037" max="12037" width="12.7109375" style="1" customWidth="1"/>
    <col min="12038" max="12046" width="11.85546875" style="1" customWidth="1"/>
    <col min="12047" max="12288" width="9.140625" style="1"/>
    <col min="12289" max="12289" width="4.5703125" style="1" customWidth="1"/>
    <col min="12290" max="12290" width="20" style="1" customWidth="1"/>
    <col min="12291" max="12292" width="11.85546875" style="1" customWidth="1"/>
    <col min="12293" max="12293" width="12.7109375" style="1" customWidth="1"/>
    <col min="12294" max="12302" width="11.85546875" style="1" customWidth="1"/>
    <col min="12303" max="12544" width="9.140625" style="1"/>
    <col min="12545" max="12545" width="4.5703125" style="1" customWidth="1"/>
    <col min="12546" max="12546" width="20" style="1" customWidth="1"/>
    <col min="12547" max="12548" width="11.85546875" style="1" customWidth="1"/>
    <col min="12549" max="12549" width="12.7109375" style="1" customWidth="1"/>
    <col min="12550" max="12558" width="11.85546875" style="1" customWidth="1"/>
    <col min="12559" max="12800" width="9.140625" style="1"/>
    <col min="12801" max="12801" width="4.5703125" style="1" customWidth="1"/>
    <col min="12802" max="12802" width="20" style="1" customWidth="1"/>
    <col min="12803" max="12804" width="11.85546875" style="1" customWidth="1"/>
    <col min="12805" max="12805" width="12.7109375" style="1" customWidth="1"/>
    <col min="12806" max="12814" width="11.85546875" style="1" customWidth="1"/>
    <col min="12815" max="13056" width="9.140625" style="1"/>
    <col min="13057" max="13057" width="4.5703125" style="1" customWidth="1"/>
    <col min="13058" max="13058" width="20" style="1" customWidth="1"/>
    <col min="13059" max="13060" width="11.85546875" style="1" customWidth="1"/>
    <col min="13061" max="13061" width="12.7109375" style="1" customWidth="1"/>
    <col min="13062" max="13070" width="11.85546875" style="1" customWidth="1"/>
    <col min="13071" max="13312" width="9.140625" style="1"/>
    <col min="13313" max="13313" width="4.5703125" style="1" customWidth="1"/>
    <col min="13314" max="13314" width="20" style="1" customWidth="1"/>
    <col min="13315" max="13316" width="11.85546875" style="1" customWidth="1"/>
    <col min="13317" max="13317" width="12.7109375" style="1" customWidth="1"/>
    <col min="13318" max="13326" width="11.85546875" style="1" customWidth="1"/>
    <col min="13327" max="13568" width="9.140625" style="1"/>
    <col min="13569" max="13569" width="4.5703125" style="1" customWidth="1"/>
    <col min="13570" max="13570" width="20" style="1" customWidth="1"/>
    <col min="13571" max="13572" width="11.85546875" style="1" customWidth="1"/>
    <col min="13573" max="13573" width="12.7109375" style="1" customWidth="1"/>
    <col min="13574" max="13582" width="11.85546875" style="1" customWidth="1"/>
    <col min="13583" max="13824" width="9.140625" style="1"/>
    <col min="13825" max="13825" width="4.5703125" style="1" customWidth="1"/>
    <col min="13826" max="13826" width="20" style="1" customWidth="1"/>
    <col min="13827" max="13828" width="11.85546875" style="1" customWidth="1"/>
    <col min="13829" max="13829" width="12.7109375" style="1" customWidth="1"/>
    <col min="13830" max="13838" width="11.85546875" style="1" customWidth="1"/>
    <col min="13839" max="14080" width="9.140625" style="1"/>
    <col min="14081" max="14081" width="4.5703125" style="1" customWidth="1"/>
    <col min="14082" max="14082" width="20" style="1" customWidth="1"/>
    <col min="14083" max="14084" width="11.85546875" style="1" customWidth="1"/>
    <col min="14085" max="14085" width="12.7109375" style="1" customWidth="1"/>
    <col min="14086" max="14094" width="11.85546875" style="1" customWidth="1"/>
    <col min="14095" max="14336" width="9.140625" style="1"/>
    <col min="14337" max="14337" width="4.5703125" style="1" customWidth="1"/>
    <col min="14338" max="14338" width="20" style="1" customWidth="1"/>
    <col min="14339" max="14340" width="11.85546875" style="1" customWidth="1"/>
    <col min="14341" max="14341" width="12.7109375" style="1" customWidth="1"/>
    <col min="14342" max="14350" width="11.85546875" style="1" customWidth="1"/>
    <col min="14351" max="14592" width="9.140625" style="1"/>
    <col min="14593" max="14593" width="4.5703125" style="1" customWidth="1"/>
    <col min="14594" max="14594" width="20" style="1" customWidth="1"/>
    <col min="14595" max="14596" width="11.85546875" style="1" customWidth="1"/>
    <col min="14597" max="14597" width="12.7109375" style="1" customWidth="1"/>
    <col min="14598" max="14606" width="11.85546875" style="1" customWidth="1"/>
    <col min="14607" max="14848" width="9.140625" style="1"/>
    <col min="14849" max="14849" width="4.5703125" style="1" customWidth="1"/>
    <col min="14850" max="14850" width="20" style="1" customWidth="1"/>
    <col min="14851" max="14852" width="11.85546875" style="1" customWidth="1"/>
    <col min="14853" max="14853" width="12.7109375" style="1" customWidth="1"/>
    <col min="14854" max="14862" width="11.85546875" style="1" customWidth="1"/>
    <col min="14863" max="15104" width="9.140625" style="1"/>
    <col min="15105" max="15105" width="4.5703125" style="1" customWidth="1"/>
    <col min="15106" max="15106" width="20" style="1" customWidth="1"/>
    <col min="15107" max="15108" width="11.85546875" style="1" customWidth="1"/>
    <col min="15109" max="15109" width="12.7109375" style="1" customWidth="1"/>
    <col min="15110" max="15118" width="11.85546875" style="1" customWidth="1"/>
    <col min="15119" max="15360" width="9.140625" style="1"/>
    <col min="15361" max="15361" width="4.5703125" style="1" customWidth="1"/>
    <col min="15362" max="15362" width="20" style="1" customWidth="1"/>
    <col min="15363" max="15364" width="11.85546875" style="1" customWidth="1"/>
    <col min="15365" max="15365" width="12.7109375" style="1" customWidth="1"/>
    <col min="15366" max="15374" width="11.85546875" style="1" customWidth="1"/>
    <col min="15375" max="15616" width="9.140625" style="1"/>
    <col min="15617" max="15617" width="4.5703125" style="1" customWidth="1"/>
    <col min="15618" max="15618" width="20" style="1" customWidth="1"/>
    <col min="15619" max="15620" width="11.85546875" style="1" customWidth="1"/>
    <col min="15621" max="15621" width="12.7109375" style="1" customWidth="1"/>
    <col min="15622" max="15630" width="11.85546875" style="1" customWidth="1"/>
    <col min="15631" max="15872" width="9.140625" style="1"/>
    <col min="15873" max="15873" width="4.5703125" style="1" customWidth="1"/>
    <col min="15874" max="15874" width="20" style="1" customWidth="1"/>
    <col min="15875" max="15876" width="11.85546875" style="1" customWidth="1"/>
    <col min="15877" max="15877" width="12.7109375" style="1" customWidth="1"/>
    <col min="15878" max="15886" width="11.85546875" style="1" customWidth="1"/>
    <col min="15887" max="16128" width="9.140625" style="1"/>
    <col min="16129" max="16129" width="4.5703125" style="1" customWidth="1"/>
    <col min="16130" max="16130" width="20" style="1" customWidth="1"/>
    <col min="16131" max="16132" width="11.85546875" style="1" customWidth="1"/>
    <col min="16133" max="16133" width="12.7109375" style="1" customWidth="1"/>
    <col min="16134" max="16142" width="11.85546875" style="1" customWidth="1"/>
    <col min="16143" max="16384" width="9.140625" style="1"/>
  </cols>
  <sheetData>
    <row r="1" spans="1:20" ht="19.5" customHeight="1">
      <c r="A1" s="16"/>
      <c r="B1" s="20"/>
      <c r="C1" s="19" t="s">
        <v>49</v>
      </c>
      <c r="D1" s="16"/>
      <c r="E1" s="16"/>
      <c r="F1" s="16"/>
      <c r="G1" s="16"/>
      <c r="H1" s="16"/>
      <c r="I1" s="19" t="str">
        <f>C1</f>
        <v>Population in Different Age Group - Census 2011</v>
      </c>
      <c r="J1" s="16"/>
      <c r="K1" s="16"/>
      <c r="L1" s="16"/>
      <c r="M1" s="16"/>
      <c r="N1" s="16"/>
      <c r="O1" s="19" t="str">
        <f>I1</f>
        <v>Population in Different Age Group - Census 2011</v>
      </c>
      <c r="P1" s="16"/>
      <c r="Q1" s="16"/>
      <c r="R1" s="16"/>
      <c r="S1" s="16"/>
      <c r="T1" s="16"/>
    </row>
    <row r="2" spans="1:20" ht="18.75" customHeight="1">
      <c r="A2" s="16"/>
      <c r="B2" s="16"/>
      <c r="C2" s="18" t="s">
        <v>51</v>
      </c>
      <c r="D2" s="17"/>
      <c r="E2" s="17"/>
      <c r="F2" s="17"/>
      <c r="G2" s="17"/>
      <c r="H2" s="17"/>
      <c r="I2" s="18" t="str">
        <f>C2</f>
        <v>Scheduled Tribes</v>
      </c>
      <c r="J2" s="17"/>
      <c r="K2" s="17"/>
      <c r="L2" s="17"/>
      <c r="M2" s="17"/>
      <c r="N2" s="17"/>
      <c r="O2" s="18" t="str">
        <f>C2</f>
        <v>Scheduled Tribes</v>
      </c>
      <c r="P2" s="16"/>
      <c r="Q2" s="16"/>
      <c r="R2" s="16"/>
      <c r="S2" s="16"/>
      <c r="T2" s="16"/>
    </row>
    <row r="3" spans="1:20" s="15" customFormat="1" ht="18.75" customHeight="1">
      <c r="A3" s="25" t="s">
        <v>47</v>
      </c>
      <c r="B3" s="25" t="s">
        <v>46</v>
      </c>
      <c r="C3" s="21" t="s">
        <v>45</v>
      </c>
      <c r="D3" s="22"/>
      <c r="E3" s="23"/>
      <c r="F3" s="21" t="s">
        <v>44</v>
      </c>
      <c r="G3" s="22"/>
      <c r="H3" s="23"/>
      <c r="I3" s="21" t="s">
        <v>43</v>
      </c>
      <c r="J3" s="22"/>
      <c r="K3" s="23"/>
      <c r="L3" s="21" t="s">
        <v>42</v>
      </c>
      <c r="M3" s="22"/>
      <c r="N3" s="23"/>
      <c r="O3" s="21" t="s">
        <v>41</v>
      </c>
      <c r="P3" s="22"/>
      <c r="Q3" s="23"/>
      <c r="R3" s="21" t="s">
        <v>40</v>
      </c>
      <c r="S3" s="22"/>
      <c r="T3" s="23"/>
    </row>
    <row r="4" spans="1:20" s="13" customFormat="1" ht="18.75" customHeight="1">
      <c r="A4" s="24"/>
      <c r="B4" s="24"/>
      <c r="C4" s="14" t="s">
        <v>39</v>
      </c>
      <c r="D4" s="14" t="s">
        <v>38</v>
      </c>
      <c r="E4" s="14" t="s">
        <v>37</v>
      </c>
      <c r="F4" s="14" t="s">
        <v>39</v>
      </c>
      <c r="G4" s="14" t="s">
        <v>38</v>
      </c>
      <c r="H4" s="14" t="s">
        <v>37</v>
      </c>
      <c r="I4" s="14" t="s">
        <v>39</v>
      </c>
      <c r="J4" s="14" t="s">
        <v>38</v>
      </c>
      <c r="K4" s="14" t="s">
        <v>37</v>
      </c>
      <c r="L4" s="14" t="s">
        <v>39</v>
      </c>
      <c r="M4" s="14" t="s">
        <v>38</v>
      </c>
      <c r="N4" s="14" t="s">
        <v>37</v>
      </c>
      <c r="O4" s="14" t="s">
        <v>39</v>
      </c>
      <c r="P4" s="14" t="s">
        <v>38</v>
      </c>
      <c r="Q4" s="14" t="s">
        <v>37</v>
      </c>
      <c r="R4" s="14" t="s">
        <v>39</v>
      </c>
      <c r="S4" s="14" t="s">
        <v>38</v>
      </c>
      <c r="T4" s="14" t="s">
        <v>37</v>
      </c>
    </row>
    <row r="5" spans="1:20" s="11" customFormat="1" ht="10.5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  <c r="T5" s="12">
        <v>20</v>
      </c>
    </row>
    <row r="6" spans="1:20" ht="18.75" customHeight="1">
      <c r="A6" s="9">
        <v>1</v>
      </c>
      <c r="B6" s="8" t="s">
        <v>36</v>
      </c>
      <c r="C6" s="7">
        <v>1187</v>
      </c>
      <c r="D6" s="7">
        <v>1072</v>
      </c>
      <c r="E6" s="5">
        <v>2259</v>
      </c>
      <c r="F6" s="7">
        <v>691</v>
      </c>
      <c r="G6" s="7">
        <v>622</v>
      </c>
      <c r="H6" s="5">
        <v>1313</v>
      </c>
      <c r="I6" s="7">
        <v>519</v>
      </c>
      <c r="J6" s="7">
        <v>487</v>
      </c>
      <c r="K6" s="5">
        <v>1006</v>
      </c>
      <c r="L6" s="7">
        <v>474</v>
      </c>
      <c r="M6" s="7">
        <v>437</v>
      </c>
      <c r="N6" s="5">
        <v>911</v>
      </c>
      <c r="O6" s="6">
        <v>1342</v>
      </c>
      <c r="P6" s="6">
        <v>1225</v>
      </c>
      <c r="Q6" s="5">
        <v>2567</v>
      </c>
      <c r="R6" s="6">
        <v>1572</v>
      </c>
      <c r="S6" s="6">
        <v>1473</v>
      </c>
      <c r="T6" s="5">
        <v>3045</v>
      </c>
    </row>
    <row r="7" spans="1:20" ht="18.75" customHeight="1">
      <c r="A7" s="9">
        <v>2</v>
      </c>
      <c r="B7" s="8" t="s">
        <v>35</v>
      </c>
      <c r="C7" s="7">
        <v>151859</v>
      </c>
      <c r="D7" s="7">
        <v>142647</v>
      </c>
      <c r="E7" s="5">
        <v>294506</v>
      </c>
      <c r="F7" s="7">
        <v>87699</v>
      </c>
      <c r="G7" s="7">
        <v>82784</v>
      </c>
      <c r="H7" s="5">
        <v>170483</v>
      </c>
      <c r="I7" s="7">
        <v>57770</v>
      </c>
      <c r="J7" s="7">
        <v>53258</v>
      </c>
      <c r="K7" s="5">
        <v>111028</v>
      </c>
      <c r="L7" s="7">
        <v>51386</v>
      </c>
      <c r="M7" s="7">
        <v>44954</v>
      </c>
      <c r="N7" s="5">
        <v>96340</v>
      </c>
      <c r="O7" s="6">
        <v>129781</v>
      </c>
      <c r="P7" s="6">
        <v>145173</v>
      </c>
      <c r="Q7" s="5">
        <v>274954</v>
      </c>
      <c r="R7" s="6">
        <v>150417</v>
      </c>
      <c r="S7" s="6">
        <v>167856</v>
      </c>
      <c r="T7" s="5">
        <v>318273</v>
      </c>
    </row>
    <row r="8" spans="1:20" ht="18.75" customHeight="1">
      <c r="A8" s="9">
        <v>3</v>
      </c>
      <c r="B8" s="8" t="s">
        <v>34</v>
      </c>
      <c r="C8" s="7">
        <v>64809</v>
      </c>
      <c r="D8" s="7">
        <v>63400</v>
      </c>
      <c r="E8" s="5">
        <v>128209</v>
      </c>
      <c r="F8" s="7">
        <v>38550</v>
      </c>
      <c r="G8" s="7">
        <v>39035</v>
      </c>
      <c r="H8" s="5">
        <v>77585</v>
      </c>
      <c r="I8" s="7">
        <v>26215</v>
      </c>
      <c r="J8" s="7">
        <v>26643</v>
      </c>
      <c r="K8" s="5">
        <v>52858</v>
      </c>
      <c r="L8" s="7">
        <v>21956</v>
      </c>
      <c r="M8" s="7">
        <v>22360</v>
      </c>
      <c r="N8" s="5">
        <v>44316</v>
      </c>
      <c r="O8" s="6">
        <v>47132</v>
      </c>
      <c r="P8" s="6">
        <v>52129</v>
      </c>
      <c r="Q8" s="5">
        <v>99261</v>
      </c>
      <c r="R8" s="6">
        <v>53682</v>
      </c>
      <c r="S8" s="6">
        <v>59683</v>
      </c>
      <c r="T8" s="5">
        <v>113365</v>
      </c>
    </row>
    <row r="9" spans="1:20" ht="18.75" customHeight="1">
      <c r="A9" s="9">
        <v>4</v>
      </c>
      <c r="B9" s="10" t="s">
        <v>33</v>
      </c>
      <c r="C9" s="7">
        <v>222609</v>
      </c>
      <c r="D9" s="7">
        <v>213713</v>
      </c>
      <c r="E9" s="5">
        <v>436322</v>
      </c>
      <c r="F9" s="7">
        <v>133687</v>
      </c>
      <c r="G9" s="7">
        <v>129176</v>
      </c>
      <c r="H9" s="5">
        <v>262863</v>
      </c>
      <c r="I9" s="7">
        <v>92640</v>
      </c>
      <c r="J9" s="7">
        <v>90155</v>
      </c>
      <c r="K9" s="5">
        <v>182795</v>
      </c>
      <c r="L9" s="7">
        <v>81092</v>
      </c>
      <c r="M9" s="7">
        <v>76510</v>
      </c>
      <c r="N9" s="5">
        <v>157602</v>
      </c>
      <c r="O9" s="6">
        <v>188471</v>
      </c>
      <c r="P9" s="6">
        <v>205116</v>
      </c>
      <c r="Q9" s="5">
        <v>393587</v>
      </c>
      <c r="R9" s="6">
        <v>217883</v>
      </c>
      <c r="S9" s="6">
        <v>237719</v>
      </c>
      <c r="T9" s="5">
        <v>455602</v>
      </c>
    </row>
    <row r="10" spans="1:20" ht="18.75" customHeight="1">
      <c r="A10" s="9">
        <v>5</v>
      </c>
      <c r="B10" s="10" t="s">
        <v>32</v>
      </c>
      <c r="C10" s="7">
        <v>107605</v>
      </c>
      <c r="D10" s="7">
        <v>102028</v>
      </c>
      <c r="E10" s="5">
        <v>209633</v>
      </c>
      <c r="F10" s="7">
        <v>52326</v>
      </c>
      <c r="G10" s="7">
        <v>48672</v>
      </c>
      <c r="H10" s="5">
        <v>100998</v>
      </c>
      <c r="I10" s="7">
        <v>32212</v>
      </c>
      <c r="J10" s="7">
        <v>28246</v>
      </c>
      <c r="K10" s="5">
        <v>60458</v>
      </c>
      <c r="L10" s="7">
        <v>24129</v>
      </c>
      <c r="M10" s="7">
        <v>19768</v>
      </c>
      <c r="N10" s="5">
        <v>43897</v>
      </c>
      <c r="O10" s="6">
        <v>59403</v>
      </c>
      <c r="P10" s="6">
        <v>53773</v>
      </c>
      <c r="Q10" s="5">
        <v>113176</v>
      </c>
      <c r="R10" s="6">
        <v>66296</v>
      </c>
      <c r="S10" s="6">
        <v>61631</v>
      </c>
      <c r="T10" s="5">
        <v>127927</v>
      </c>
    </row>
    <row r="11" spans="1:20" ht="18.75" customHeight="1">
      <c r="A11" s="9">
        <v>6</v>
      </c>
      <c r="B11" s="8" t="s">
        <v>31</v>
      </c>
      <c r="C11" s="7">
        <v>0</v>
      </c>
      <c r="D11" s="7">
        <v>0</v>
      </c>
      <c r="E11" s="5">
        <v>0</v>
      </c>
      <c r="F11" s="7">
        <v>0</v>
      </c>
      <c r="G11" s="7">
        <v>0</v>
      </c>
      <c r="H11" s="5">
        <v>0</v>
      </c>
      <c r="I11" s="7">
        <v>0</v>
      </c>
      <c r="J11" s="7">
        <v>0</v>
      </c>
      <c r="K11" s="5">
        <v>0</v>
      </c>
      <c r="L11" s="7">
        <v>0</v>
      </c>
      <c r="M11" s="7">
        <v>0</v>
      </c>
      <c r="N11" s="5">
        <v>0</v>
      </c>
      <c r="O11" s="6">
        <v>0</v>
      </c>
      <c r="P11" s="6">
        <v>0</v>
      </c>
      <c r="Q11" s="5">
        <v>0</v>
      </c>
      <c r="R11" s="6">
        <v>0</v>
      </c>
      <c r="S11" s="6">
        <v>0</v>
      </c>
      <c r="T11" s="5">
        <v>0</v>
      </c>
    </row>
    <row r="12" spans="1:20" ht="18.75" customHeight="1">
      <c r="A12" s="9">
        <v>7</v>
      </c>
      <c r="B12" s="8" t="s">
        <v>30</v>
      </c>
      <c r="C12" s="7">
        <v>479542</v>
      </c>
      <c r="D12" s="7">
        <v>467159</v>
      </c>
      <c r="E12" s="5">
        <v>946701</v>
      </c>
      <c r="F12" s="7">
        <v>268648</v>
      </c>
      <c r="G12" s="7">
        <v>267431</v>
      </c>
      <c r="H12" s="5">
        <v>536079</v>
      </c>
      <c r="I12" s="7">
        <v>171508</v>
      </c>
      <c r="J12" s="7">
        <v>168108</v>
      </c>
      <c r="K12" s="5">
        <v>339616</v>
      </c>
      <c r="L12" s="7">
        <v>150236</v>
      </c>
      <c r="M12" s="7">
        <v>150434</v>
      </c>
      <c r="N12" s="5">
        <v>300670</v>
      </c>
      <c r="O12" s="6">
        <v>373980</v>
      </c>
      <c r="P12" s="6">
        <v>390922</v>
      </c>
      <c r="Q12" s="5">
        <v>764902</v>
      </c>
      <c r="R12" s="6">
        <v>432203</v>
      </c>
      <c r="S12" s="6">
        <v>456145</v>
      </c>
      <c r="T12" s="5">
        <v>888348</v>
      </c>
    </row>
    <row r="13" spans="1:20" ht="18.75" customHeight="1">
      <c r="A13" s="9">
        <v>8</v>
      </c>
      <c r="B13" s="8" t="s">
        <v>29</v>
      </c>
      <c r="C13" s="7">
        <v>11600</v>
      </c>
      <c r="D13" s="7">
        <v>11078</v>
      </c>
      <c r="E13" s="5">
        <v>22678</v>
      </c>
      <c r="F13" s="7">
        <v>7335</v>
      </c>
      <c r="G13" s="7">
        <v>7002</v>
      </c>
      <c r="H13" s="5">
        <v>14337</v>
      </c>
      <c r="I13" s="7">
        <v>4235</v>
      </c>
      <c r="J13" s="7">
        <v>3923</v>
      </c>
      <c r="K13" s="5">
        <v>8158</v>
      </c>
      <c r="L13" s="7">
        <v>3678</v>
      </c>
      <c r="M13" s="7">
        <v>3400</v>
      </c>
      <c r="N13" s="5">
        <v>7078</v>
      </c>
      <c r="O13" s="6">
        <v>9013</v>
      </c>
      <c r="P13" s="6">
        <v>9390</v>
      </c>
      <c r="Q13" s="5">
        <v>18403</v>
      </c>
      <c r="R13" s="6">
        <v>10433</v>
      </c>
      <c r="S13" s="6">
        <v>11003</v>
      </c>
      <c r="T13" s="5">
        <v>21436</v>
      </c>
    </row>
    <row r="14" spans="1:20" ht="18.75" customHeight="1">
      <c r="A14" s="9">
        <v>9</v>
      </c>
      <c r="B14" s="8" t="s">
        <v>28</v>
      </c>
      <c r="C14" s="7">
        <v>743</v>
      </c>
      <c r="D14" s="7">
        <v>721</v>
      </c>
      <c r="E14" s="5">
        <v>1464</v>
      </c>
      <c r="F14" s="7">
        <v>462</v>
      </c>
      <c r="G14" s="7">
        <v>422</v>
      </c>
      <c r="H14" s="5">
        <v>884</v>
      </c>
      <c r="I14" s="7">
        <v>299</v>
      </c>
      <c r="J14" s="7">
        <v>290</v>
      </c>
      <c r="K14" s="5">
        <v>589</v>
      </c>
      <c r="L14" s="7">
        <v>382</v>
      </c>
      <c r="M14" s="7">
        <v>313</v>
      </c>
      <c r="N14" s="5">
        <v>695</v>
      </c>
      <c r="O14" s="6">
        <v>880</v>
      </c>
      <c r="P14" s="6">
        <v>879</v>
      </c>
      <c r="Q14" s="5">
        <v>1759</v>
      </c>
      <c r="R14" s="6">
        <v>1021</v>
      </c>
      <c r="S14" s="6">
        <v>1025</v>
      </c>
      <c r="T14" s="5">
        <v>2046</v>
      </c>
    </row>
    <row r="15" spans="1:20" ht="18.75" customHeight="1">
      <c r="A15" s="9">
        <v>10</v>
      </c>
      <c r="B15" s="8" t="s">
        <v>27</v>
      </c>
      <c r="C15" s="7">
        <v>0</v>
      </c>
      <c r="D15" s="7">
        <v>0</v>
      </c>
      <c r="E15" s="5">
        <v>0</v>
      </c>
      <c r="F15" s="7">
        <v>0</v>
      </c>
      <c r="G15" s="7">
        <v>0</v>
      </c>
      <c r="H15" s="5">
        <v>0</v>
      </c>
      <c r="I15" s="7">
        <v>0</v>
      </c>
      <c r="J15" s="7">
        <v>0</v>
      </c>
      <c r="K15" s="5">
        <v>0</v>
      </c>
      <c r="L15" s="7">
        <v>0</v>
      </c>
      <c r="M15" s="7">
        <v>0</v>
      </c>
      <c r="N15" s="5">
        <v>0</v>
      </c>
      <c r="O15" s="6">
        <v>0</v>
      </c>
      <c r="P15" s="6">
        <v>0</v>
      </c>
      <c r="Q15" s="5">
        <v>0</v>
      </c>
      <c r="R15" s="6">
        <v>0</v>
      </c>
      <c r="S15" s="6">
        <v>0</v>
      </c>
      <c r="T15" s="5">
        <v>0</v>
      </c>
    </row>
    <row r="16" spans="1:20" ht="18.75" customHeight="1">
      <c r="A16" s="9">
        <v>11</v>
      </c>
      <c r="B16" s="8" t="s">
        <v>26</v>
      </c>
      <c r="C16" s="7">
        <v>5871</v>
      </c>
      <c r="D16" s="7">
        <v>5675</v>
      </c>
      <c r="E16" s="5">
        <v>11546</v>
      </c>
      <c r="F16" s="7">
        <v>3790</v>
      </c>
      <c r="G16" s="7">
        <v>3535</v>
      </c>
      <c r="H16" s="5">
        <v>7325</v>
      </c>
      <c r="I16" s="7">
        <v>2467</v>
      </c>
      <c r="J16" s="7">
        <v>2287</v>
      </c>
      <c r="K16" s="5">
        <v>4754</v>
      </c>
      <c r="L16" s="7">
        <v>2299</v>
      </c>
      <c r="M16" s="7">
        <v>2301</v>
      </c>
      <c r="N16" s="5">
        <v>4600</v>
      </c>
      <c r="O16" s="6">
        <v>6347</v>
      </c>
      <c r="P16" s="6">
        <v>6202</v>
      </c>
      <c r="Q16" s="5">
        <v>12549</v>
      </c>
      <c r="R16" s="6">
        <v>7575</v>
      </c>
      <c r="S16" s="6">
        <v>7374</v>
      </c>
      <c r="T16" s="5">
        <v>14949</v>
      </c>
    </row>
    <row r="17" spans="1:20" ht="18.75" customHeight="1">
      <c r="A17" s="9">
        <v>12</v>
      </c>
      <c r="B17" s="8" t="s">
        <v>25</v>
      </c>
      <c r="C17" s="7">
        <v>533698</v>
      </c>
      <c r="D17" s="7">
        <v>508215</v>
      </c>
      <c r="E17" s="5">
        <v>1041913</v>
      </c>
      <c r="F17" s="7">
        <v>314451</v>
      </c>
      <c r="G17" s="7">
        <v>299898</v>
      </c>
      <c r="H17" s="5">
        <v>614349</v>
      </c>
      <c r="I17" s="7">
        <v>197105</v>
      </c>
      <c r="J17" s="7">
        <v>184438</v>
      </c>
      <c r="K17" s="5">
        <v>381543</v>
      </c>
      <c r="L17" s="7">
        <v>171326</v>
      </c>
      <c r="M17" s="7">
        <v>157714</v>
      </c>
      <c r="N17" s="5">
        <v>329040</v>
      </c>
      <c r="O17" s="6">
        <v>414068</v>
      </c>
      <c r="P17" s="6">
        <v>400054</v>
      </c>
      <c r="Q17" s="5">
        <v>814122</v>
      </c>
      <c r="R17" s="6">
        <v>482407</v>
      </c>
      <c r="S17" s="6">
        <v>470260</v>
      </c>
      <c r="T17" s="5">
        <v>952667</v>
      </c>
    </row>
    <row r="18" spans="1:20" ht="18.75" customHeight="1">
      <c r="A18" s="9">
        <v>13</v>
      </c>
      <c r="B18" s="8" t="s">
        <v>24</v>
      </c>
      <c r="C18" s="7">
        <v>0</v>
      </c>
      <c r="D18" s="7">
        <v>0</v>
      </c>
      <c r="E18" s="5">
        <v>0</v>
      </c>
      <c r="F18" s="7">
        <v>0</v>
      </c>
      <c r="G18" s="7">
        <v>0</v>
      </c>
      <c r="H18" s="5">
        <v>0</v>
      </c>
      <c r="I18" s="7">
        <v>0</v>
      </c>
      <c r="J18" s="7">
        <v>0</v>
      </c>
      <c r="K18" s="5">
        <v>0</v>
      </c>
      <c r="L18" s="7">
        <v>0</v>
      </c>
      <c r="M18" s="7">
        <v>0</v>
      </c>
      <c r="N18" s="5">
        <v>0</v>
      </c>
      <c r="O18" s="6">
        <v>0</v>
      </c>
      <c r="P18" s="6">
        <v>0</v>
      </c>
      <c r="Q18" s="5">
        <v>0</v>
      </c>
      <c r="R18" s="6">
        <v>0</v>
      </c>
      <c r="S18" s="6">
        <v>0</v>
      </c>
      <c r="T18" s="5">
        <v>0</v>
      </c>
    </row>
    <row r="19" spans="1:20" ht="18.75" customHeight="1">
      <c r="A19" s="9">
        <v>14</v>
      </c>
      <c r="B19" s="8" t="s">
        <v>23</v>
      </c>
      <c r="C19" s="7">
        <v>19426</v>
      </c>
      <c r="D19" s="7">
        <v>17732</v>
      </c>
      <c r="E19" s="5">
        <v>37158</v>
      </c>
      <c r="F19" s="7">
        <v>12073</v>
      </c>
      <c r="G19" s="7">
        <v>11248</v>
      </c>
      <c r="H19" s="5">
        <v>23321</v>
      </c>
      <c r="I19" s="7">
        <v>7951</v>
      </c>
      <c r="J19" s="7">
        <v>7690</v>
      </c>
      <c r="K19" s="5">
        <v>15641</v>
      </c>
      <c r="L19" s="7">
        <v>7770</v>
      </c>
      <c r="M19" s="7">
        <v>7614</v>
      </c>
      <c r="N19" s="5">
        <v>15384</v>
      </c>
      <c r="O19" s="6">
        <v>19073</v>
      </c>
      <c r="P19" s="6">
        <v>19463</v>
      </c>
      <c r="Q19" s="5">
        <v>38536</v>
      </c>
      <c r="R19" s="6">
        <v>22601</v>
      </c>
      <c r="S19" s="6">
        <v>23077</v>
      </c>
      <c r="T19" s="5">
        <v>45678</v>
      </c>
    </row>
    <row r="20" spans="1:20" ht="18.75" customHeight="1">
      <c r="A20" s="9">
        <v>15</v>
      </c>
      <c r="B20" s="8" t="s">
        <v>22</v>
      </c>
      <c r="C20" s="7">
        <v>109170</v>
      </c>
      <c r="D20" s="7">
        <v>102221</v>
      </c>
      <c r="E20" s="5">
        <v>211391</v>
      </c>
      <c r="F20" s="7">
        <v>61956</v>
      </c>
      <c r="G20" s="7">
        <v>56167</v>
      </c>
      <c r="H20" s="5">
        <v>118123</v>
      </c>
      <c r="I20" s="7">
        <v>36966</v>
      </c>
      <c r="J20" s="7">
        <v>32769</v>
      </c>
      <c r="K20" s="5">
        <v>69735</v>
      </c>
      <c r="L20" s="7">
        <v>30042</v>
      </c>
      <c r="M20" s="7">
        <v>26346</v>
      </c>
      <c r="N20" s="5">
        <v>56388</v>
      </c>
      <c r="O20" s="6">
        <v>71118</v>
      </c>
      <c r="P20" s="6">
        <v>66931</v>
      </c>
      <c r="Q20" s="5">
        <v>138049</v>
      </c>
      <c r="R20" s="6">
        <v>80960</v>
      </c>
      <c r="S20" s="6">
        <v>76912</v>
      </c>
      <c r="T20" s="5">
        <v>157872</v>
      </c>
    </row>
    <row r="21" spans="1:20" ht="18.75" customHeight="1">
      <c r="A21" s="9">
        <v>16</v>
      </c>
      <c r="B21" s="8" t="s">
        <v>21</v>
      </c>
      <c r="C21" s="7">
        <v>588007</v>
      </c>
      <c r="D21" s="7">
        <v>570267</v>
      </c>
      <c r="E21" s="5">
        <v>1158274</v>
      </c>
      <c r="F21" s="7">
        <v>320058</v>
      </c>
      <c r="G21" s="7">
        <v>311751</v>
      </c>
      <c r="H21" s="5">
        <v>631809</v>
      </c>
      <c r="I21" s="7">
        <v>209162</v>
      </c>
      <c r="J21" s="7">
        <v>197133</v>
      </c>
      <c r="K21" s="5">
        <v>406295</v>
      </c>
      <c r="L21" s="7">
        <v>159837</v>
      </c>
      <c r="M21" s="7">
        <v>147254</v>
      </c>
      <c r="N21" s="5">
        <v>307091</v>
      </c>
      <c r="O21" s="6">
        <v>396013</v>
      </c>
      <c r="P21" s="6">
        <v>414026</v>
      </c>
      <c r="Q21" s="5">
        <v>810039</v>
      </c>
      <c r="R21" s="6">
        <v>448097</v>
      </c>
      <c r="S21" s="6">
        <v>473873</v>
      </c>
      <c r="T21" s="5">
        <v>921970</v>
      </c>
    </row>
    <row r="22" spans="1:20" ht="18.75" customHeight="1">
      <c r="A22" s="9">
        <v>17</v>
      </c>
      <c r="B22" s="8" t="s">
        <v>20</v>
      </c>
      <c r="C22" s="7">
        <v>212822</v>
      </c>
      <c r="D22" s="7">
        <v>206157</v>
      </c>
      <c r="E22" s="5">
        <v>418979</v>
      </c>
      <c r="F22" s="7">
        <v>133543</v>
      </c>
      <c r="G22" s="7">
        <v>128598</v>
      </c>
      <c r="H22" s="5">
        <v>262141</v>
      </c>
      <c r="I22" s="7">
        <v>93694</v>
      </c>
      <c r="J22" s="7">
        <v>85431</v>
      </c>
      <c r="K22" s="5">
        <v>179125</v>
      </c>
      <c r="L22" s="7">
        <v>88636</v>
      </c>
      <c r="M22" s="7">
        <v>77306</v>
      </c>
      <c r="N22" s="5">
        <v>165942</v>
      </c>
      <c r="O22" s="6">
        <v>239210</v>
      </c>
      <c r="P22" s="6">
        <v>229667</v>
      </c>
      <c r="Q22" s="5">
        <v>468877</v>
      </c>
      <c r="R22" s="6">
        <v>274981</v>
      </c>
      <c r="S22" s="6">
        <v>261276</v>
      </c>
      <c r="T22" s="5">
        <v>536257</v>
      </c>
    </row>
    <row r="23" spans="1:20" ht="18.75" customHeight="1">
      <c r="A23" s="9">
        <v>18</v>
      </c>
      <c r="B23" s="8" t="s">
        <v>19</v>
      </c>
      <c r="C23" s="7">
        <v>22967</v>
      </c>
      <c r="D23" s="7">
        <v>21435</v>
      </c>
      <c r="E23" s="5">
        <v>44402</v>
      </c>
      <c r="F23" s="7">
        <v>14555</v>
      </c>
      <c r="G23" s="7">
        <v>14209</v>
      </c>
      <c r="H23" s="5">
        <v>28764</v>
      </c>
      <c r="I23" s="7">
        <v>8392</v>
      </c>
      <c r="J23" s="7">
        <v>8342</v>
      </c>
      <c r="K23" s="5">
        <v>16734</v>
      </c>
      <c r="L23" s="7">
        <v>7175</v>
      </c>
      <c r="M23" s="7">
        <v>6891</v>
      </c>
      <c r="N23" s="5">
        <v>14066</v>
      </c>
      <c r="O23" s="6">
        <v>20144</v>
      </c>
      <c r="P23" s="6">
        <v>21370</v>
      </c>
      <c r="Q23" s="5">
        <v>41514</v>
      </c>
      <c r="R23" s="6">
        <v>23956</v>
      </c>
      <c r="S23" s="6">
        <v>25681</v>
      </c>
      <c r="T23" s="5">
        <v>49637</v>
      </c>
    </row>
    <row r="24" spans="1:20" ht="18.75" customHeight="1">
      <c r="A24" s="9">
        <v>19</v>
      </c>
      <c r="B24" s="8" t="s">
        <v>18</v>
      </c>
      <c r="C24" s="7">
        <v>2758</v>
      </c>
      <c r="D24" s="7">
        <v>2691</v>
      </c>
      <c r="E24" s="5">
        <v>5449</v>
      </c>
      <c r="F24" s="7">
        <v>1617</v>
      </c>
      <c r="G24" s="7">
        <v>1851</v>
      </c>
      <c r="H24" s="5">
        <v>3468</v>
      </c>
      <c r="I24" s="7">
        <v>1103</v>
      </c>
      <c r="J24" s="7">
        <v>1120</v>
      </c>
      <c r="K24" s="5">
        <v>2223</v>
      </c>
      <c r="L24" s="7">
        <v>1055</v>
      </c>
      <c r="M24" s="7">
        <v>1167</v>
      </c>
      <c r="N24" s="5">
        <v>2222</v>
      </c>
      <c r="O24" s="6">
        <v>2691</v>
      </c>
      <c r="P24" s="6">
        <v>2590</v>
      </c>
      <c r="Q24" s="5">
        <v>5281</v>
      </c>
      <c r="R24" s="6">
        <v>3230</v>
      </c>
      <c r="S24" s="6">
        <v>3131</v>
      </c>
      <c r="T24" s="5">
        <v>6361</v>
      </c>
    </row>
    <row r="25" spans="1:20" ht="18.75" customHeight="1">
      <c r="A25" s="9">
        <v>20</v>
      </c>
      <c r="B25" s="8" t="s">
        <v>17</v>
      </c>
      <c r="C25" s="7">
        <v>1106604</v>
      </c>
      <c r="D25" s="7">
        <v>1076047</v>
      </c>
      <c r="E25" s="5">
        <v>2182651</v>
      </c>
      <c r="F25" s="7">
        <v>586633</v>
      </c>
      <c r="G25" s="7">
        <v>579519</v>
      </c>
      <c r="H25" s="5">
        <v>1166152</v>
      </c>
      <c r="I25" s="7">
        <v>365222</v>
      </c>
      <c r="J25" s="7">
        <v>342164</v>
      </c>
      <c r="K25" s="5">
        <v>707386</v>
      </c>
      <c r="L25" s="7">
        <v>302597</v>
      </c>
      <c r="M25" s="7">
        <v>280158</v>
      </c>
      <c r="N25" s="5">
        <v>582755</v>
      </c>
      <c r="O25" s="6">
        <v>730512</v>
      </c>
      <c r="P25" s="6">
        <v>714426</v>
      </c>
      <c r="Q25" s="5">
        <v>1444938</v>
      </c>
      <c r="R25" s="6">
        <v>834322</v>
      </c>
      <c r="S25" s="6">
        <v>832571</v>
      </c>
      <c r="T25" s="5">
        <v>1666893</v>
      </c>
    </row>
    <row r="26" spans="1:20" ht="18.75" customHeight="1">
      <c r="A26" s="9">
        <v>21</v>
      </c>
      <c r="B26" s="8" t="s">
        <v>16</v>
      </c>
      <c r="C26" s="7">
        <v>637028</v>
      </c>
      <c r="D26" s="7">
        <v>606172</v>
      </c>
      <c r="E26" s="5">
        <v>1243200</v>
      </c>
      <c r="F26" s="7">
        <v>386909</v>
      </c>
      <c r="G26" s="7">
        <v>358172</v>
      </c>
      <c r="H26" s="5">
        <v>745081</v>
      </c>
      <c r="I26" s="7">
        <v>242076</v>
      </c>
      <c r="J26" s="7">
        <v>218240</v>
      </c>
      <c r="K26" s="5">
        <v>460316</v>
      </c>
      <c r="L26" s="7">
        <v>225334</v>
      </c>
      <c r="M26" s="7">
        <v>198591</v>
      </c>
      <c r="N26" s="5">
        <v>423925</v>
      </c>
      <c r="O26" s="6">
        <v>536854</v>
      </c>
      <c r="P26" s="6">
        <v>531486</v>
      </c>
      <c r="Q26" s="5">
        <v>1068340</v>
      </c>
      <c r="R26" s="6">
        <v>624489</v>
      </c>
      <c r="S26" s="6">
        <v>617136</v>
      </c>
      <c r="T26" s="5">
        <v>1241625</v>
      </c>
    </row>
    <row r="27" spans="1:20" ht="18.75" customHeight="1">
      <c r="A27" s="9">
        <v>22</v>
      </c>
      <c r="B27" s="8" t="s">
        <v>15</v>
      </c>
      <c r="C27" s="7">
        <v>67087</v>
      </c>
      <c r="D27" s="7">
        <v>62211</v>
      </c>
      <c r="E27" s="5">
        <v>129298</v>
      </c>
      <c r="F27" s="7">
        <v>42067</v>
      </c>
      <c r="G27" s="7">
        <v>39089</v>
      </c>
      <c r="H27" s="5">
        <v>81156</v>
      </c>
      <c r="I27" s="7">
        <v>29178</v>
      </c>
      <c r="J27" s="7">
        <v>27694</v>
      </c>
      <c r="K27" s="5">
        <v>56872</v>
      </c>
      <c r="L27" s="7">
        <v>26588</v>
      </c>
      <c r="M27" s="7">
        <v>26110</v>
      </c>
      <c r="N27" s="5">
        <v>52698</v>
      </c>
      <c r="O27" s="6">
        <v>68622</v>
      </c>
      <c r="P27" s="6">
        <v>67994</v>
      </c>
      <c r="Q27" s="5">
        <v>136616</v>
      </c>
      <c r="R27" s="6">
        <v>79682</v>
      </c>
      <c r="S27" s="6">
        <v>79404</v>
      </c>
      <c r="T27" s="5">
        <v>159086</v>
      </c>
    </row>
    <row r="28" spans="1:20" ht="18.75" customHeight="1">
      <c r="A28" s="9">
        <v>23</v>
      </c>
      <c r="B28" s="8" t="s">
        <v>14</v>
      </c>
      <c r="C28" s="7">
        <v>175846</v>
      </c>
      <c r="D28" s="7">
        <v>171133</v>
      </c>
      <c r="E28" s="5">
        <v>346979</v>
      </c>
      <c r="F28" s="7">
        <v>100971</v>
      </c>
      <c r="G28" s="7">
        <v>99361</v>
      </c>
      <c r="H28" s="5">
        <v>200332</v>
      </c>
      <c r="I28" s="7">
        <v>63275</v>
      </c>
      <c r="J28" s="7">
        <v>63019</v>
      </c>
      <c r="K28" s="5">
        <v>126294</v>
      </c>
      <c r="L28" s="7">
        <v>58456</v>
      </c>
      <c r="M28" s="7">
        <v>57610</v>
      </c>
      <c r="N28" s="5">
        <v>116066</v>
      </c>
      <c r="O28" s="6">
        <v>126170</v>
      </c>
      <c r="P28" s="6">
        <v>132794</v>
      </c>
      <c r="Q28" s="5">
        <v>258964</v>
      </c>
      <c r="R28" s="6">
        <v>147338</v>
      </c>
      <c r="S28" s="6">
        <v>155960</v>
      </c>
      <c r="T28" s="5">
        <v>303298</v>
      </c>
    </row>
    <row r="29" spans="1:20" ht="18.75" customHeight="1">
      <c r="A29" s="9">
        <v>24</v>
      </c>
      <c r="B29" s="8" t="s">
        <v>13</v>
      </c>
      <c r="C29" s="7">
        <v>57842</v>
      </c>
      <c r="D29" s="7">
        <v>55998</v>
      </c>
      <c r="E29" s="5">
        <v>113840</v>
      </c>
      <c r="F29" s="7">
        <v>33753</v>
      </c>
      <c r="G29" s="7">
        <v>32461</v>
      </c>
      <c r="H29" s="5">
        <v>66214</v>
      </c>
      <c r="I29" s="7">
        <v>21842</v>
      </c>
      <c r="J29" s="7">
        <v>21227</v>
      </c>
      <c r="K29" s="5">
        <v>43069</v>
      </c>
      <c r="L29" s="7">
        <v>21292</v>
      </c>
      <c r="M29" s="7">
        <v>20743</v>
      </c>
      <c r="N29" s="5">
        <v>42035</v>
      </c>
      <c r="O29" s="6">
        <v>52296</v>
      </c>
      <c r="P29" s="6">
        <v>54081</v>
      </c>
      <c r="Q29" s="5">
        <v>106377</v>
      </c>
      <c r="R29" s="6">
        <v>61943</v>
      </c>
      <c r="S29" s="6">
        <v>64351</v>
      </c>
      <c r="T29" s="5">
        <v>126294</v>
      </c>
    </row>
    <row r="30" spans="1:20" ht="18.75" customHeight="1">
      <c r="A30" s="9">
        <v>25</v>
      </c>
      <c r="B30" s="8" t="s">
        <v>12</v>
      </c>
      <c r="C30" s="7">
        <v>110270</v>
      </c>
      <c r="D30" s="7">
        <v>103153</v>
      </c>
      <c r="E30" s="5">
        <v>213423</v>
      </c>
      <c r="F30" s="7">
        <v>68126</v>
      </c>
      <c r="G30" s="7">
        <v>63287</v>
      </c>
      <c r="H30" s="5">
        <v>131413</v>
      </c>
      <c r="I30" s="7">
        <v>45078</v>
      </c>
      <c r="J30" s="7">
        <v>42184</v>
      </c>
      <c r="K30" s="5">
        <v>87262</v>
      </c>
      <c r="L30" s="7">
        <v>41404</v>
      </c>
      <c r="M30" s="7">
        <v>40453</v>
      </c>
      <c r="N30" s="5">
        <v>81857</v>
      </c>
      <c r="O30" s="6">
        <v>95221</v>
      </c>
      <c r="P30" s="6">
        <v>95193</v>
      </c>
      <c r="Q30" s="5">
        <v>190414</v>
      </c>
      <c r="R30" s="6">
        <v>110389</v>
      </c>
      <c r="S30" s="6">
        <v>110840</v>
      </c>
      <c r="T30" s="5">
        <v>221229</v>
      </c>
    </row>
    <row r="31" spans="1:20" ht="18.75" customHeight="1">
      <c r="A31" s="9">
        <v>26</v>
      </c>
      <c r="B31" s="8" t="s">
        <v>11</v>
      </c>
      <c r="C31" s="7">
        <v>618772</v>
      </c>
      <c r="D31" s="7">
        <v>621507</v>
      </c>
      <c r="E31" s="5">
        <v>1240279</v>
      </c>
      <c r="F31" s="7">
        <v>334985</v>
      </c>
      <c r="G31" s="7">
        <v>333324</v>
      </c>
      <c r="H31" s="5">
        <v>668309</v>
      </c>
      <c r="I31" s="7">
        <v>203456</v>
      </c>
      <c r="J31" s="7">
        <v>204713</v>
      </c>
      <c r="K31" s="5">
        <v>408169</v>
      </c>
      <c r="L31" s="7">
        <v>160318</v>
      </c>
      <c r="M31" s="7">
        <v>163131</v>
      </c>
      <c r="N31" s="5">
        <v>323449</v>
      </c>
      <c r="O31" s="6">
        <v>423975</v>
      </c>
      <c r="P31" s="6">
        <v>465771</v>
      </c>
      <c r="Q31" s="5">
        <v>889746</v>
      </c>
      <c r="R31" s="6">
        <v>486834</v>
      </c>
      <c r="S31" s="6">
        <v>536499</v>
      </c>
      <c r="T31" s="5">
        <v>1023333</v>
      </c>
    </row>
    <row r="32" spans="1:20" ht="18.75" customHeight="1">
      <c r="A32" s="9">
        <v>27</v>
      </c>
      <c r="B32" s="8" t="s">
        <v>10</v>
      </c>
      <c r="C32" s="7">
        <v>0</v>
      </c>
      <c r="D32" s="7">
        <v>0</v>
      </c>
      <c r="E32" s="5">
        <v>0</v>
      </c>
      <c r="F32" s="7">
        <v>0</v>
      </c>
      <c r="G32" s="7">
        <v>0</v>
      </c>
      <c r="H32" s="5">
        <v>0</v>
      </c>
      <c r="I32" s="7">
        <v>0</v>
      </c>
      <c r="J32" s="7">
        <v>0</v>
      </c>
      <c r="K32" s="5">
        <v>0</v>
      </c>
      <c r="L32" s="7">
        <v>0</v>
      </c>
      <c r="M32" s="7">
        <v>0</v>
      </c>
      <c r="N32" s="5">
        <v>0</v>
      </c>
      <c r="O32" s="6">
        <v>0</v>
      </c>
      <c r="P32" s="6">
        <v>0</v>
      </c>
      <c r="Q32" s="5">
        <v>0</v>
      </c>
      <c r="R32" s="6">
        <v>0</v>
      </c>
      <c r="S32" s="6">
        <v>0</v>
      </c>
      <c r="T32" s="5">
        <v>0</v>
      </c>
    </row>
    <row r="33" spans="1:20" ht="18.75" customHeight="1">
      <c r="A33" s="9">
        <v>28</v>
      </c>
      <c r="B33" s="8" t="s">
        <v>9</v>
      </c>
      <c r="C33" s="7">
        <v>0</v>
      </c>
      <c r="D33" s="7">
        <v>0</v>
      </c>
      <c r="E33" s="5">
        <v>0</v>
      </c>
      <c r="F33" s="7">
        <v>0</v>
      </c>
      <c r="G33" s="7">
        <v>0</v>
      </c>
      <c r="H33" s="5">
        <v>0</v>
      </c>
      <c r="I33" s="7">
        <v>0</v>
      </c>
      <c r="J33" s="7">
        <v>0</v>
      </c>
      <c r="K33" s="5">
        <v>0</v>
      </c>
      <c r="L33" s="7">
        <v>0</v>
      </c>
      <c r="M33" s="7">
        <v>0</v>
      </c>
      <c r="N33" s="5">
        <v>0</v>
      </c>
      <c r="O33" s="6">
        <v>0</v>
      </c>
      <c r="P33" s="6">
        <v>0</v>
      </c>
      <c r="Q33" s="5">
        <v>0</v>
      </c>
      <c r="R33" s="6">
        <v>0</v>
      </c>
      <c r="S33" s="6">
        <v>0</v>
      </c>
      <c r="T33" s="5">
        <v>0</v>
      </c>
    </row>
    <row r="34" spans="1:20" ht="18.75" customHeight="1">
      <c r="A34" s="9">
        <v>29</v>
      </c>
      <c r="B34" s="8" t="s">
        <v>8</v>
      </c>
      <c r="C34" s="7">
        <v>668047</v>
      </c>
      <c r="D34" s="7">
        <v>618956</v>
      </c>
      <c r="E34" s="5">
        <v>1287003</v>
      </c>
      <c r="F34" s="7">
        <v>361312</v>
      </c>
      <c r="G34" s="7">
        <v>327712</v>
      </c>
      <c r="H34" s="5">
        <v>689024</v>
      </c>
      <c r="I34" s="7">
        <v>230449</v>
      </c>
      <c r="J34" s="7">
        <v>206963</v>
      </c>
      <c r="K34" s="5">
        <v>437412</v>
      </c>
      <c r="L34" s="7">
        <v>192501</v>
      </c>
      <c r="M34" s="7">
        <v>174875</v>
      </c>
      <c r="N34" s="5">
        <v>367376</v>
      </c>
      <c r="O34" s="6">
        <v>478480</v>
      </c>
      <c r="P34" s="6">
        <v>448788</v>
      </c>
      <c r="Q34" s="5">
        <v>927268</v>
      </c>
      <c r="R34" s="6">
        <v>540084</v>
      </c>
      <c r="S34" s="6">
        <v>516686</v>
      </c>
      <c r="T34" s="5">
        <v>1056770</v>
      </c>
    </row>
    <row r="35" spans="1:20" ht="18.75" customHeight="1">
      <c r="A35" s="9">
        <v>30</v>
      </c>
      <c r="B35" s="8" t="s">
        <v>7</v>
      </c>
      <c r="C35" s="7">
        <v>10635</v>
      </c>
      <c r="D35" s="7">
        <v>10402</v>
      </c>
      <c r="E35" s="5">
        <v>21037</v>
      </c>
      <c r="F35" s="7">
        <v>7160</v>
      </c>
      <c r="G35" s="7">
        <v>7026</v>
      </c>
      <c r="H35" s="5">
        <v>14186</v>
      </c>
      <c r="I35" s="7">
        <v>4791</v>
      </c>
      <c r="J35" s="7">
        <v>4721</v>
      </c>
      <c r="K35" s="5">
        <v>9512</v>
      </c>
      <c r="L35" s="7">
        <v>4705</v>
      </c>
      <c r="M35" s="7">
        <v>4741</v>
      </c>
      <c r="N35" s="5">
        <v>9446</v>
      </c>
      <c r="O35" s="6">
        <v>11242</v>
      </c>
      <c r="P35" s="6">
        <v>11475</v>
      </c>
      <c r="Q35" s="5">
        <v>22717</v>
      </c>
      <c r="R35" s="6">
        <v>13256</v>
      </c>
      <c r="S35" s="6">
        <v>13446</v>
      </c>
      <c r="T35" s="5">
        <v>26702</v>
      </c>
    </row>
    <row r="36" spans="1:20" ht="18.75" customHeight="1">
      <c r="A36" s="9">
        <v>31</v>
      </c>
      <c r="B36" s="8" t="s">
        <v>6</v>
      </c>
      <c r="C36" s="7">
        <v>43364</v>
      </c>
      <c r="D36" s="7">
        <v>40679</v>
      </c>
      <c r="E36" s="5">
        <v>84043</v>
      </c>
      <c r="F36" s="7">
        <v>25320</v>
      </c>
      <c r="G36" s="7">
        <v>23598</v>
      </c>
      <c r="H36" s="5">
        <v>48918</v>
      </c>
      <c r="I36" s="7">
        <v>16579</v>
      </c>
      <c r="J36" s="7">
        <v>14522</v>
      </c>
      <c r="K36" s="5">
        <v>31101</v>
      </c>
      <c r="L36" s="7">
        <v>14141</v>
      </c>
      <c r="M36" s="7">
        <v>12357</v>
      </c>
      <c r="N36" s="5">
        <v>26498</v>
      </c>
      <c r="O36" s="6">
        <v>36630</v>
      </c>
      <c r="P36" s="6">
        <v>38792</v>
      </c>
      <c r="Q36" s="5">
        <v>75422</v>
      </c>
      <c r="R36" s="6">
        <v>43105</v>
      </c>
      <c r="S36" s="6">
        <v>45447</v>
      </c>
      <c r="T36" s="5">
        <v>88552</v>
      </c>
    </row>
    <row r="37" spans="1:20" ht="18.75" customHeight="1">
      <c r="A37" s="9">
        <v>32</v>
      </c>
      <c r="B37" s="8" t="s">
        <v>5</v>
      </c>
      <c r="C37" s="7">
        <v>201657</v>
      </c>
      <c r="D37" s="7">
        <v>188040</v>
      </c>
      <c r="E37" s="5">
        <v>389697</v>
      </c>
      <c r="F37" s="7">
        <v>124763</v>
      </c>
      <c r="G37" s="7">
        <v>115544</v>
      </c>
      <c r="H37" s="5">
        <v>240307</v>
      </c>
      <c r="I37" s="7">
        <v>83124</v>
      </c>
      <c r="J37" s="7">
        <v>75337</v>
      </c>
      <c r="K37" s="5">
        <v>158461</v>
      </c>
      <c r="L37" s="7">
        <v>69030</v>
      </c>
      <c r="M37" s="7">
        <v>59316</v>
      </c>
      <c r="N37" s="5">
        <v>128346</v>
      </c>
      <c r="O37" s="6">
        <v>166385</v>
      </c>
      <c r="P37" s="6">
        <v>166873</v>
      </c>
      <c r="Q37" s="5">
        <v>333258</v>
      </c>
      <c r="R37" s="6">
        <v>190016</v>
      </c>
      <c r="S37" s="6">
        <v>191806</v>
      </c>
      <c r="T37" s="5">
        <v>381822</v>
      </c>
    </row>
    <row r="38" spans="1:20" ht="18.75" customHeight="1">
      <c r="A38" s="9">
        <v>33</v>
      </c>
      <c r="B38" s="8" t="s">
        <v>4</v>
      </c>
      <c r="C38" s="7">
        <v>67248</v>
      </c>
      <c r="D38" s="7">
        <v>64296</v>
      </c>
      <c r="E38" s="5">
        <v>131544</v>
      </c>
      <c r="F38" s="7">
        <v>42133</v>
      </c>
      <c r="G38" s="7">
        <v>40035</v>
      </c>
      <c r="H38" s="5">
        <v>82168</v>
      </c>
      <c r="I38" s="7">
        <v>27048</v>
      </c>
      <c r="J38" s="7">
        <v>25534</v>
      </c>
      <c r="K38" s="5">
        <v>52582</v>
      </c>
      <c r="L38" s="7">
        <v>25154</v>
      </c>
      <c r="M38" s="7">
        <v>22978</v>
      </c>
      <c r="N38" s="5">
        <v>48132</v>
      </c>
      <c r="O38" s="6">
        <v>58842</v>
      </c>
      <c r="P38" s="6">
        <v>66578</v>
      </c>
      <c r="Q38" s="5">
        <v>125420</v>
      </c>
      <c r="R38" s="6">
        <v>68890</v>
      </c>
      <c r="S38" s="6">
        <v>77630</v>
      </c>
      <c r="T38" s="5">
        <v>146520</v>
      </c>
    </row>
    <row r="39" spans="1:20" ht="18.75" customHeight="1">
      <c r="A39" s="9">
        <v>34</v>
      </c>
      <c r="B39" s="8" t="s">
        <v>3</v>
      </c>
      <c r="C39" s="7">
        <v>87789</v>
      </c>
      <c r="D39" s="7">
        <v>82323</v>
      </c>
      <c r="E39" s="5">
        <v>170112</v>
      </c>
      <c r="F39" s="7">
        <v>43494</v>
      </c>
      <c r="G39" s="7">
        <v>40852</v>
      </c>
      <c r="H39" s="5">
        <v>84346</v>
      </c>
      <c r="I39" s="7">
        <v>28727</v>
      </c>
      <c r="J39" s="7">
        <v>26018</v>
      </c>
      <c r="K39" s="5">
        <v>54745</v>
      </c>
      <c r="L39" s="7">
        <v>23012</v>
      </c>
      <c r="M39" s="7">
        <v>20977</v>
      </c>
      <c r="N39" s="5">
        <v>43989</v>
      </c>
      <c r="O39" s="6">
        <v>55736</v>
      </c>
      <c r="P39" s="6">
        <v>50717</v>
      </c>
      <c r="Q39" s="5">
        <v>106453</v>
      </c>
      <c r="R39" s="6">
        <v>62058</v>
      </c>
      <c r="S39" s="6">
        <v>58998</v>
      </c>
      <c r="T39" s="5">
        <v>121056</v>
      </c>
    </row>
    <row r="40" spans="1:20" ht="18.75" customHeight="1">
      <c r="A40" s="9">
        <v>35</v>
      </c>
      <c r="B40" s="8" t="s">
        <v>2</v>
      </c>
      <c r="C40" s="7">
        <v>15609</v>
      </c>
      <c r="D40" s="7">
        <v>14438</v>
      </c>
      <c r="E40" s="5">
        <v>30047</v>
      </c>
      <c r="F40" s="7">
        <v>10475</v>
      </c>
      <c r="G40" s="7">
        <v>9860</v>
      </c>
      <c r="H40" s="5">
        <v>20335</v>
      </c>
      <c r="I40" s="7">
        <v>7533</v>
      </c>
      <c r="J40" s="7">
        <v>7238</v>
      </c>
      <c r="K40" s="5">
        <v>14771</v>
      </c>
      <c r="L40" s="7">
        <v>6973</v>
      </c>
      <c r="M40" s="7">
        <v>6932</v>
      </c>
      <c r="N40" s="5">
        <v>13905</v>
      </c>
      <c r="O40" s="6">
        <v>17257</v>
      </c>
      <c r="P40" s="6">
        <v>17320</v>
      </c>
      <c r="Q40" s="5">
        <v>34577</v>
      </c>
      <c r="R40" s="6">
        <v>19625</v>
      </c>
      <c r="S40" s="6">
        <v>19913</v>
      </c>
      <c r="T40" s="5">
        <v>39538</v>
      </c>
    </row>
    <row r="41" spans="1:20" ht="18.75" customHeight="1">
      <c r="A41" s="9">
        <v>36</v>
      </c>
      <c r="B41" s="8" t="s">
        <v>1</v>
      </c>
      <c r="C41" s="7">
        <v>285441</v>
      </c>
      <c r="D41" s="7">
        <v>276830</v>
      </c>
      <c r="E41" s="5">
        <v>562271</v>
      </c>
      <c r="F41" s="7">
        <v>173246</v>
      </c>
      <c r="G41" s="7">
        <v>167681</v>
      </c>
      <c r="H41" s="5">
        <v>340927</v>
      </c>
      <c r="I41" s="7">
        <v>120882</v>
      </c>
      <c r="J41" s="7">
        <v>112683</v>
      </c>
      <c r="K41" s="5">
        <v>233565</v>
      </c>
      <c r="L41" s="7">
        <v>111703</v>
      </c>
      <c r="M41" s="7">
        <v>98313</v>
      </c>
      <c r="N41" s="5">
        <v>210016</v>
      </c>
      <c r="O41" s="6">
        <v>280793</v>
      </c>
      <c r="P41" s="6">
        <v>294054</v>
      </c>
      <c r="Q41" s="5">
        <v>574847</v>
      </c>
      <c r="R41" s="6">
        <v>324584</v>
      </c>
      <c r="S41" s="6">
        <v>338683</v>
      </c>
      <c r="T41" s="5">
        <v>663267</v>
      </c>
    </row>
    <row r="42" spans="1:20" ht="19.5" customHeight="1">
      <c r="A42" s="24" t="s">
        <v>0</v>
      </c>
      <c r="B42" s="24"/>
      <c r="C42" s="4">
        <f t="shared" ref="C42:T42" si="0">SUM(C6:C41)</f>
        <v>6687912</v>
      </c>
      <c r="D42" s="4">
        <f t="shared" si="0"/>
        <v>6428396</v>
      </c>
      <c r="E42" s="4">
        <f t="shared" si="0"/>
        <v>13116308</v>
      </c>
      <c r="F42" s="4">
        <f t="shared" si="0"/>
        <v>3792788</v>
      </c>
      <c r="G42" s="4">
        <f t="shared" si="0"/>
        <v>3639922</v>
      </c>
      <c r="H42" s="4">
        <f t="shared" si="0"/>
        <v>7432710</v>
      </c>
      <c r="I42" s="4">
        <f t="shared" si="0"/>
        <v>2431498</v>
      </c>
      <c r="J42" s="4">
        <f t="shared" si="0"/>
        <v>2282577</v>
      </c>
      <c r="K42" s="4">
        <f t="shared" si="0"/>
        <v>4714075</v>
      </c>
      <c r="L42" s="4">
        <f t="shared" si="0"/>
        <v>2084681</v>
      </c>
      <c r="M42" s="4">
        <f t="shared" si="0"/>
        <v>1932054</v>
      </c>
      <c r="N42" s="4">
        <f t="shared" si="0"/>
        <v>4016735</v>
      </c>
      <c r="O42" s="4">
        <f t="shared" si="0"/>
        <v>5117681</v>
      </c>
      <c r="P42" s="4">
        <f t="shared" si="0"/>
        <v>5175252</v>
      </c>
      <c r="Q42" s="4">
        <f t="shared" si="0"/>
        <v>10292933</v>
      </c>
      <c r="R42" s="4">
        <f t="shared" si="0"/>
        <v>5883929</v>
      </c>
      <c r="S42" s="4">
        <f t="shared" si="0"/>
        <v>5997489</v>
      </c>
      <c r="T42" s="4">
        <f t="shared" si="0"/>
        <v>11881418</v>
      </c>
    </row>
    <row r="43" spans="1:20" ht="19.5" customHeight="1">
      <c r="E43" s="2"/>
      <c r="H43" s="2"/>
      <c r="K43" s="2"/>
      <c r="N43" s="2"/>
    </row>
    <row r="44" spans="1:20" ht="19.5" customHeight="1">
      <c r="E44" s="3"/>
      <c r="H44" s="3"/>
      <c r="K44" s="3"/>
    </row>
    <row r="47" spans="1:20" ht="19.5" customHeight="1">
      <c r="C47" s="2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All Population2011</vt:lpstr>
      <vt:lpstr>SC Population2011</vt:lpstr>
      <vt:lpstr>ST Population 2011</vt:lpstr>
      <vt:lpstr>Sheet1</vt:lpstr>
      <vt:lpstr>Sheet2</vt:lpstr>
      <vt:lpstr>Sheet3</vt:lpstr>
      <vt:lpstr>'All Population2011'!Print_Area</vt:lpstr>
      <vt:lpstr>'SC Population2011'!Print_Area</vt:lpstr>
      <vt:lpstr>'ST Population 2011'!Print_Area</vt:lpstr>
      <vt:lpstr>'All Population2011'!Print_Titles</vt:lpstr>
      <vt:lpstr>'SC Population2011'!Print_Titles</vt:lpstr>
      <vt:lpstr>'ST Population 2011'!Print_Titles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2015-09-18T23:32:42Z</dcterms:modified>
</cp:coreProperties>
</file>