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20" windowHeight="9300" activeTab="7"/>
  </bookViews>
  <sheets>
    <sheet name="Coverpage" sheetId="13" r:id="rId1"/>
    <sheet name="Official Details" sheetId="14" r:id="rId2"/>
    <sheet name="X" sheetId="12" r:id="rId3"/>
    <sheet name="X2012" sheetId="8" state="hidden" r:id="rId4"/>
    <sheet name="XII2012" sheetId="9" state="hidden" r:id="rId5"/>
    <sheet name="X2013" sheetId="10" state="hidden" r:id="rId6"/>
    <sheet name="XII2013" sheetId="11" state="hidden" r:id="rId7"/>
    <sheet name="XII" sheetId="20" r:id="rId8"/>
    <sheet name="X-Open" sheetId="16" r:id="rId9"/>
    <sheet name="XII-Open (2)" sheetId="21" r:id="rId10"/>
  </sheets>
  <definedNames>
    <definedName name="_xlnm.Print_Area" localSheetId="0">Coverpage!$A$1:$M$66</definedName>
    <definedName name="_xlnm.Print_Area" localSheetId="1">'Official Details'!$A$1:$M$30</definedName>
    <definedName name="_xlnm.Print_Area" localSheetId="2">X!$A$1:$S$93</definedName>
    <definedName name="_xlnm.Print_Area" localSheetId="3">'X2012'!$A$1:$O$56</definedName>
    <definedName name="_xlnm.Print_Area" localSheetId="5">'X2013'!$A$1:$O$56</definedName>
    <definedName name="_xlnm.Print_Area" localSheetId="7">XII!$A$1:$R$113</definedName>
    <definedName name="_xlnm.Print_Area" localSheetId="4">XII2012!$A$1:$O$70</definedName>
  </definedNames>
  <calcPr calcId="124519"/>
</workbook>
</file>

<file path=xl/calcChain.xml><?xml version="1.0" encoding="utf-8"?>
<calcChain xmlns="http://schemas.openxmlformats.org/spreadsheetml/2006/main">
  <c r="L13" i="21"/>
  <c r="L14"/>
  <c r="K85" i="20"/>
  <c r="L82"/>
  <c r="K79"/>
  <c r="K75"/>
  <c r="K69"/>
  <c r="K66"/>
  <c r="K63"/>
  <c r="O35" i="21"/>
  <c r="L35"/>
  <c r="I35"/>
  <c r="F35"/>
  <c r="O32"/>
  <c r="L32"/>
  <c r="I32"/>
  <c r="F32"/>
  <c r="N81"/>
  <c r="L81"/>
  <c r="J81"/>
  <c r="H81"/>
  <c r="F81"/>
  <c r="D81"/>
  <c r="N93"/>
  <c r="L93"/>
  <c r="J93"/>
  <c r="H93"/>
  <c r="F93"/>
  <c r="D93"/>
  <c r="D81" i="16"/>
  <c r="N93"/>
  <c r="L93"/>
  <c r="J93"/>
  <c r="H93"/>
  <c r="F93"/>
  <c r="D93"/>
  <c r="N81"/>
  <c r="L81"/>
  <c r="J81"/>
  <c r="H81"/>
  <c r="F81"/>
  <c r="P113" i="20"/>
  <c r="N113"/>
  <c r="L113"/>
  <c r="J113"/>
  <c r="H113"/>
  <c r="F113"/>
  <c r="P101"/>
  <c r="N101"/>
  <c r="L101"/>
  <c r="J101"/>
  <c r="H101"/>
  <c r="F101"/>
  <c r="H81" i="12"/>
  <c r="P93"/>
  <c r="N93"/>
  <c r="L93"/>
  <c r="J93"/>
  <c r="H93"/>
  <c r="F93"/>
  <c r="J81"/>
  <c r="L81"/>
  <c r="N81"/>
  <c r="P81"/>
  <c r="F81"/>
  <c r="N26" i="21"/>
  <c r="M26"/>
  <c r="K26"/>
  <c r="J26"/>
  <c r="H26"/>
  <c r="G26"/>
  <c r="E26"/>
  <c r="D26"/>
  <c r="N25"/>
  <c r="M25"/>
  <c r="K25"/>
  <c r="J25"/>
  <c r="H25"/>
  <c r="G25"/>
  <c r="E25"/>
  <c r="D25"/>
  <c r="O24"/>
  <c r="L24"/>
  <c r="I24"/>
  <c r="F24"/>
  <c r="O23"/>
  <c r="L23"/>
  <c r="I23"/>
  <c r="F23"/>
  <c r="O22"/>
  <c r="L22"/>
  <c r="I22"/>
  <c r="F22"/>
  <c r="O21"/>
  <c r="O26" s="1"/>
  <c r="L21"/>
  <c r="L26" s="1"/>
  <c r="I21"/>
  <c r="I26" s="1"/>
  <c r="F21"/>
  <c r="F26" s="1"/>
  <c r="O35" i="16"/>
  <c r="O32"/>
  <c r="L32"/>
  <c r="N26"/>
  <c r="M26"/>
  <c r="N25"/>
  <c r="M25"/>
  <c r="O24"/>
  <c r="O23"/>
  <c r="O22"/>
  <c r="O21"/>
  <c r="O26" s="1"/>
  <c r="Q54" i="20"/>
  <c r="P54"/>
  <c r="Q53"/>
  <c r="P53"/>
  <c r="R52"/>
  <c r="R51"/>
  <c r="R50"/>
  <c r="R49"/>
  <c r="R48"/>
  <c r="R47"/>
  <c r="R46"/>
  <c r="R45"/>
  <c r="R44"/>
  <c r="R43"/>
  <c r="Q36"/>
  <c r="Q33"/>
  <c r="Q26"/>
  <c r="P26"/>
  <c r="Q25"/>
  <c r="P25"/>
  <c r="R23"/>
  <c r="R22"/>
  <c r="R21"/>
  <c r="R26" s="1"/>
  <c r="Q16"/>
  <c r="P16"/>
  <c r="Q15"/>
  <c r="P15"/>
  <c r="R13"/>
  <c r="R12"/>
  <c r="R11"/>
  <c r="R16" s="1"/>
  <c r="K65" i="12"/>
  <c r="K59"/>
  <c r="K55"/>
  <c r="K49"/>
  <c r="P36"/>
  <c r="P33"/>
  <c r="P26"/>
  <c r="O26"/>
  <c r="P25"/>
  <c r="O25"/>
  <c r="Q23"/>
  <c r="Q22"/>
  <c r="Q21"/>
  <c r="Q26" s="1"/>
  <c r="P16"/>
  <c r="O16"/>
  <c r="P15"/>
  <c r="O15"/>
  <c r="Q13"/>
  <c r="Q12"/>
  <c r="Q11"/>
  <c r="Q16" s="1"/>
  <c r="N54" i="20"/>
  <c r="M54"/>
  <c r="K54"/>
  <c r="J54"/>
  <c r="H54"/>
  <c r="G54"/>
  <c r="N53"/>
  <c r="M53"/>
  <c r="K53"/>
  <c r="J53"/>
  <c r="H53"/>
  <c r="G53"/>
  <c r="O52"/>
  <c r="L52"/>
  <c r="I52"/>
  <c r="O51"/>
  <c r="L51"/>
  <c r="I51"/>
  <c r="O50"/>
  <c r="L50"/>
  <c r="I50"/>
  <c r="O49"/>
  <c r="L49"/>
  <c r="I49"/>
  <c r="O48"/>
  <c r="L48"/>
  <c r="I48"/>
  <c r="O47"/>
  <c r="L47"/>
  <c r="I47"/>
  <c r="O46"/>
  <c r="L46"/>
  <c r="I46"/>
  <c r="O45"/>
  <c r="L45"/>
  <c r="I45"/>
  <c r="O44"/>
  <c r="L44"/>
  <c r="I44"/>
  <c r="O43"/>
  <c r="L43"/>
  <c r="I43"/>
  <c r="N36"/>
  <c r="K36"/>
  <c r="H36"/>
  <c r="N33"/>
  <c r="K33"/>
  <c r="H33"/>
  <c r="N26"/>
  <c r="M26"/>
  <c r="K26"/>
  <c r="J26"/>
  <c r="H26"/>
  <c r="G26"/>
  <c r="N25"/>
  <c r="M25"/>
  <c r="K25"/>
  <c r="J25"/>
  <c r="H25"/>
  <c r="G25"/>
  <c r="I24"/>
  <c r="O23"/>
  <c r="L23"/>
  <c r="I23"/>
  <c r="O22"/>
  <c r="L22"/>
  <c r="I22"/>
  <c r="O21"/>
  <c r="O26" s="1"/>
  <c r="L21"/>
  <c r="L26" s="1"/>
  <c r="I21"/>
  <c r="I26" s="1"/>
  <c r="N16"/>
  <c r="M16"/>
  <c r="K16"/>
  <c r="J16"/>
  <c r="H16"/>
  <c r="G16"/>
  <c r="N15"/>
  <c r="M15"/>
  <c r="K15"/>
  <c r="J15"/>
  <c r="H15"/>
  <c r="G15"/>
  <c r="I14"/>
  <c r="O13"/>
  <c r="L13"/>
  <c r="I13"/>
  <c r="O12"/>
  <c r="L12"/>
  <c r="I12"/>
  <c r="O11"/>
  <c r="O16" s="1"/>
  <c r="L11"/>
  <c r="L16" s="1"/>
  <c r="I11"/>
  <c r="I16" s="1"/>
  <c r="N21" i="12"/>
  <c r="N26" s="1"/>
  <c r="L24" i="16"/>
  <c r="L23"/>
  <c r="L22"/>
  <c r="L21"/>
  <c r="L26" s="1"/>
  <c r="I24"/>
  <c r="I23"/>
  <c r="I22"/>
  <c r="I21"/>
  <c r="I26" s="1"/>
  <c r="L35"/>
  <c r="I35"/>
  <c r="F35"/>
  <c r="D25"/>
  <c r="E25"/>
  <c r="F22"/>
  <c r="F23"/>
  <c r="F24"/>
  <c r="F21"/>
  <c r="F26" s="1"/>
  <c r="L62" i="12"/>
  <c r="K46"/>
  <c r="K43"/>
  <c r="H24"/>
  <c r="H14"/>
  <c r="M36"/>
  <c r="J36"/>
  <c r="G36"/>
  <c r="I32" i="16"/>
  <c r="F32"/>
  <c r="E26"/>
  <c r="K26"/>
  <c r="J26"/>
  <c r="H26"/>
  <c r="G26"/>
  <c r="K25"/>
  <c r="J25"/>
  <c r="H25"/>
  <c r="G25"/>
  <c r="M33" i="12"/>
  <c r="J33"/>
  <c r="G33"/>
  <c r="M26"/>
  <c r="L26"/>
  <c r="J26"/>
  <c r="I26"/>
  <c r="G26"/>
  <c r="F26"/>
  <c r="M25"/>
  <c r="L25"/>
  <c r="J25"/>
  <c r="I25"/>
  <c r="G25"/>
  <c r="F25"/>
  <c r="N23"/>
  <c r="K23"/>
  <c r="H23"/>
  <c r="N22"/>
  <c r="K22"/>
  <c r="H22"/>
  <c r="K21"/>
  <c r="K26" s="1"/>
  <c r="H21"/>
  <c r="H26" s="1"/>
  <c r="M16"/>
  <c r="L16"/>
  <c r="J16"/>
  <c r="I16"/>
  <c r="G16"/>
  <c r="F16"/>
  <c r="M15"/>
  <c r="L15"/>
  <c r="J15"/>
  <c r="I15"/>
  <c r="G15"/>
  <c r="F15"/>
  <c r="N13"/>
  <c r="K13"/>
  <c r="H13"/>
  <c r="N12"/>
  <c r="K12"/>
  <c r="H12"/>
  <c r="N11"/>
  <c r="N16" s="1"/>
  <c r="K11"/>
  <c r="K16" s="1"/>
  <c r="H11"/>
  <c r="H16" s="1"/>
  <c r="O34" i="11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F22"/>
  <c r="O9"/>
  <c r="L9"/>
  <c r="I9"/>
  <c r="F9"/>
  <c r="O34" i="10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F22"/>
  <c r="O11"/>
  <c r="L11"/>
  <c r="I11"/>
  <c r="F11"/>
  <c r="O10"/>
  <c r="O22"/>
  <c r="L10"/>
  <c r="L22"/>
  <c r="I10"/>
  <c r="I22"/>
  <c r="F10"/>
  <c r="O9"/>
  <c r="L9"/>
  <c r="I9"/>
  <c r="F9"/>
  <c r="O34" i="9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L22"/>
  <c r="I12"/>
  <c r="F12"/>
  <c r="F22"/>
  <c r="O11"/>
  <c r="L11"/>
  <c r="I11"/>
  <c r="F11"/>
  <c r="O10"/>
  <c r="O22"/>
  <c r="L10"/>
  <c r="I10"/>
  <c r="I22"/>
  <c r="F10"/>
  <c r="O9"/>
  <c r="L9"/>
  <c r="I9"/>
  <c r="F9"/>
  <c r="O34" i="8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F22"/>
  <c r="O9"/>
  <c r="L9"/>
  <c r="I9"/>
  <c r="F9"/>
  <c r="D26" i="16"/>
  <c r="O25" i="21" l="1"/>
  <c r="I25"/>
  <c r="L25" i="16"/>
  <c r="L15" i="20"/>
  <c r="O53"/>
  <c r="Q25" i="12"/>
  <c r="Q15"/>
  <c r="L25" i="21"/>
  <c r="I25" i="16"/>
  <c r="F25"/>
  <c r="F25" i="21"/>
  <c r="O25" i="16"/>
  <c r="O15" i="20"/>
  <c r="R25"/>
  <c r="L25"/>
  <c r="O25"/>
  <c r="I25"/>
  <c r="L54"/>
  <c r="I53"/>
  <c r="R54"/>
  <c r="R15"/>
  <c r="I15"/>
  <c r="O54"/>
  <c r="L53"/>
  <c r="I54"/>
  <c r="R53"/>
  <c r="H15" i="12"/>
  <c r="K15"/>
  <c r="H25"/>
  <c r="N15"/>
  <c r="K25"/>
  <c r="N25"/>
</calcChain>
</file>

<file path=xl/sharedStrings.xml><?xml version="1.0" encoding="utf-8"?>
<sst xmlns="http://schemas.openxmlformats.org/spreadsheetml/2006/main" count="1498" uniqueCount="185">
  <si>
    <t>Total</t>
  </si>
  <si>
    <t>Boys</t>
  </si>
  <si>
    <t>Girls</t>
  </si>
  <si>
    <t>SC</t>
  </si>
  <si>
    <t>ST</t>
  </si>
  <si>
    <t>Number of Students</t>
  </si>
  <si>
    <t>Appeared</t>
  </si>
  <si>
    <t>Passed</t>
  </si>
  <si>
    <t>Name of the Board:</t>
  </si>
  <si>
    <t>YEAR:</t>
  </si>
  <si>
    <t>OBC</t>
  </si>
  <si>
    <t>75% &amp; above</t>
  </si>
  <si>
    <t>Total Number of Students passed</t>
  </si>
  <si>
    <t>60% to below 75%</t>
  </si>
  <si>
    <t>Supplementary Examinations</t>
  </si>
  <si>
    <t xml:space="preserve">Number of Students </t>
  </si>
  <si>
    <t>Name of the State</t>
  </si>
  <si>
    <t xml:space="preserve">MINISTRY OF HUMAN RESOURCE DEVELOPMENT
DEPARTMENT OF HIGHER EDUCATION
RESULTS OF SENIOR SECONDARY (Class XII) EXAMINATION
</t>
  </si>
  <si>
    <t xml:space="preserve">MINISTRY OF HUMAN RESOURCE DEVELOPMENT
DEPARTMENT OF HIGHER EDUCATION
RESULTS OF HIGH SCHOOL/SECONDARY (Class X) EXAMINATION
</t>
  </si>
  <si>
    <t>Block A</t>
  </si>
  <si>
    <t>Name of the Stream</t>
  </si>
  <si>
    <t>1. Arts</t>
  </si>
  <si>
    <t>2. Science</t>
  </si>
  <si>
    <t>1 - Annual Examinations</t>
  </si>
  <si>
    <t>Regular Students</t>
  </si>
  <si>
    <t>Private Students</t>
  </si>
  <si>
    <t>2 - Whether System of Supplementary Examination exists - Yes/No
      If yes, fill the table given below.</t>
  </si>
  <si>
    <t>Range of marks</t>
  </si>
  <si>
    <t>Grades</t>
  </si>
  <si>
    <t>A1</t>
  </si>
  <si>
    <t>A2</t>
  </si>
  <si>
    <t>B1</t>
  </si>
  <si>
    <t>B2</t>
  </si>
  <si>
    <t>C1</t>
  </si>
  <si>
    <t>C2</t>
  </si>
  <si>
    <t>D1</t>
  </si>
  <si>
    <t>D2</t>
  </si>
  <si>
    <t>Marks</t>
  </si>
  <si>
    <t xml:space="preserve">2 - If Yes, Number of Students passed with Grades </t>
  </si>
  <si>
    <r>
      <rPr>
        <b/>
        <sz val="14"/>
        <rFont val="Cambria"/>
        <family val="1"/>
      </rPr>
      <t>Block B</t>
    </r>
    <r>
      <rPr>
        <b/>
        <sz val="12"/>
        <rFont val="Cambria"/>
        <family val="1"/>
      </rPr>
      <t xml:space="preserve"> - Whether Grading System of Result exists - Yes/No
     1 - If No, Number of Students passed with marks          </t>
    </r>
  </si>
  <si>
    <r>
      <t xml:space="preserve">1. </t>
    </r>
    <r>
      <rPr>
        <sz val="8"/>
        <color indexed="43"/>
        <rFont val="Cambria"/>
        <family val="1"/>
      </rPr>
      <t>Write the name of the State</t>
    </r>
  </si>
  <si>
    <r>
      <t xml:space="preserve">2. </t>
    </r>
    <r>
      <rPr>
        <sz val="8"/>
        <color indexed="43"/>
        <rFont val="Cambria"/>
        <family val="1"/>
      </rPr>
      <t>Write the name of the State</t>
    </r>
  </si>
  <si>
    <r>
      <t xml:space="preserve">3. </t>
    </r>
    <r>
      <rPr>
        <sz val="8"/>
        <color indexed="43"/>
        <rFont val="Cambria"/>
        <family val="1"/>
      </rPr>
      <t>Write the name of the State</t>
    </r>
  </si>
  <si>
    <r>
      <t xml:space="preserve">4. </t>
    </r>
    <r>
      <rPr>
        <sz val="8"/>
        <color indexed="43"/>
        <rFont val="Cambria"/>
        <family val="1"/>
      </rPr>
      <t>Write the name of the State</t>
    </r>
  </si>
  <si>
    <r>
      <t xml:space="preserve">5. </t>
    </r>
    <r>
      <rPr>
        <sz val="8"/>
        <color indexed="43"/>
        <rFont val="Cambria"/>
        <family val="1"/>
      </rPr>
      <t>Write the name of the State</t>
    </r>
  </si>
  <si>
    <r>
      <t xml:space="preserve">6. </t>
    </r>
    <r>
      <rPr>
        <sz val="8"/>
        <color indexed="43"/>
        <rFont val="Cambria"/>
        <family val="1"/>
      </rPr>
      <t>Write the name of the State</t>
    </r>
  </si>
  <si>
    <t>1 - Annual Examinations
     (All Streams)</t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</si>
  <si>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Stream-wise Results</t>
    </r>
  </si>
  <si>
    <t>4. Vocational</t>
  </si>
  <si>
    <t>3. Commerce</t>
  </si>
  <si>
    <r>
      <t xml:space="preserve">5. </t>
    </r>
    <r>
      <rPr>
        <b/>
        <sz val="8"/>
        <color indexed="9"/>
        <rFont val="Cambria"/>
        <family val="1"/>
      </rPr>
      <t>Other, Please specify</t>
    </r>
  </si>
  <si>
    <r>
      <rPr>
        <b/>
        <sz val="14"/>
        <rFont val="Cambria"/>
        <family val="1"/>
      </rPr>
      <t>Block D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required, additional sheet(s) may be used]</t>
    </r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</si>
  <si>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 additional sheet(s) may be used]</t>
    </r>
  </si>
  <si>
    <t>Number of schools affiliated with the Board:</t>
  </si>
  <si>
    <t>Number of schools affiliated with the Board</t>
  </si>
  <si>
    <t>Appeared/ Passed</t>
  </si>
  <si>
    <t>1 - Supplementary Examinations
     (All Streams)</t>
  </si>
  <si>
    <t>2 - Annual Examinations
     (All Streams)</t>
  </si>
  <si>
    <t>Name of the Board</t>
  </si>
  <si>
    <t>Details of the person(s) responsible for providing the information</t>
  </si>
  <si>
    <t>Email:</t>
  </si>
  <si>
    <t>Office Address:</t>
  </si>
  <si>
    <t>Ph. No.:</t>
  </si>
  <si>
    <t>Mobile No.:</t>
  </si>
  <si>
    <t>Full Name:</t>
  </si>
  <si>
    <t>Year</t>
  </si>
  <si>
    <t>Designation</t>
  </si>
  <si>
    <t>Name of the Examination</t>
  </si>
  <si>
    <t>Yes</t>
  </si>
  <si>
    <t>No</t>
  </si>
  <si>
    <t>RESULTS OF SECONDARY (Class X) EXAMINATION</t>
  </si>
  <si>
    <t>Appeared (1)</t>
  </si>
  <si>
    <t>Passed (2)</t>
  </si>
  <si>
    <t>Passed through Supplementary Examination (3)</t>
  </si>
  <si>
    <t>Total number of students appeared</t>
  </si>
  <si>
    <t>Total number of students passed (including supplementary exam, if any)</t>
  </si>
  <si>
    <t>Block B</t>
  </si>
  <si>
    <t>Block C</t>
  </si>
  <si>
    <t>Sr. No.</t>
  </si>
  <si>
    <t>State/Uts</t>
  </si>
  <si>
    <r>
      <t xml:space="preserve">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</si>
  <si>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Sl. No.</t>
  </si>
  <si>
    <t>Arts</t>
  </si>
  <si>
    <t>Commerce</t>
  </si>
  <si>
    <t>Science</t>
  </si>
  <si>
    <t>Vocational</t>
  </si>
  <si>
    <t>If Yes then URL:</t>
  </si>
  <si>
    <t>Total Passed [4 = 2+3(a)]</t>
  </si>
  <si>
    <t>Passed %age [5 = (4/1)*100]</t>
  </si>
  <si>
    <t xml:space="preserve"> Whether Grading System of Result exists -  (Please   √   )           </t>
  </si>
  <si>
    <t xml:space="preserve"> </t>
  </si>
  <si>
    <t>Block O-1</t>
  </si>
  <si>
    <t>Block O-2</t>
  </si>
  <si>
    <t>Block O-3</t>
  </si>
  <si>
    <t>(1)</t>
  </si>
  <si>
    <t>(2)</t>
  </si>
  <si>
    <r>
      <rPr>
        <b/>
        <i/>
        <sz val="12"/>
        <rFont val="Cambria"/>
        <family val="1"/>
      </rPr>
      <t xml:space="preserve">(A) </t>
    </r>
    <r>
      <rPr>
        <b/>
        <sz val="12"/>
        <rFont val="Cambria"/>
        <family val="1"/>
      </rPr>
      <t>- Concerned Officer</t>
    </r>
  </si>
  <si>
    <r>
      <rPr>
        <b/>
        <i/>
        <sz val="12"/>
        <rFont val="Cambria"/>
        <family val="1"/>
      </rPr>
      <t>(B)</t>
    </r>
    <r>
      <rPr>
        <b/>
        <sz val="12"/>
        <rFont val="Cambria"/>
        <family val="1"/>
      </rPr>
      <t xml:space="preserve"> - Chairman/Secretery of the Board</t>
    </r>
  </si>
  <si>
    <r>
      <rPr>
        <b/>
        <i/>
        <sz val="12"/>
        <rFont val="Cambria"/>
        <family val="1"/>
      </rPr>
      <t>(C)</t>
    </r>
    <r>
      <rPr>
        <b/>
        <sz val="12"/>
        <rFont val="Cambria"/>
        <family val="1"/>
      </rPr>
      <t xml:space="preserve"> - Whether the Board is having its own Website -           Yes / No</t>
    </r>
  </si>
  <si>
    <t>Block X-1</t>
  </si>
  <si>
    <t>Block X-2</t>
  </si>
  <si>
    <t>Block X-3</t>
  </si>
  <si>
    <t>Block X-4</t>
  </si>
  <si>
    <t>List of Subjects</t>
  </si>
  <si>
    <t>(i)</t>
  </si>
  <si>
    <t>(ii)</t>
  </si>
  <si>
    <t>(iii)</t>
  </si>
  <si>
    <t xml:space="preserve"> Stream-wise Result</t>
  </si>
  <si>
    <t>Date of commencement of Final Exam (DD/MM/YYYY)</t>
  </si>
  <si>
    <t>Date of completion of Final Exam (DD/MM/YYYY)</t>
  </si>
  <si>
    <t>For Regular Students</t>
  </si>
  <si>
    <t>Final Examinations and Supplementary Examinations</t>
  </si>
  <si>
    <t>Examinations and Supplementary Examinations</t>
  </si>
  <si>
    <t>For Private Students</t>
  </si>
  <si>
    <t>Comments*</t>
  </si>
  <si>
    <r>
      <t xml:space="preserve"> Whether Grading System exists -  (Please   put  </t>
    </r>
    <r>
      <rPr>
        <b/>
        <sz val="12"/>
        <color indexed="8"/>
        <rFont val="Cambria"/>
        <family val="1"/>
      </rPr>
      <t>√</t>
    </r>
    <r>
      <rPr>
        <b/>
        <sz val="12"/>
        <rFont val="Cambria"/>
        <family val="1"/>
      </rPr>
      <t xml:space="preserve">   in the adjoining Box)    </t>
    </r>
  </si>
  <si>
    <r>
      <t>Passed (Including Supplementary, if any</t>
    </r>
    <r>
      <rPr>
        <sz val="11"/>
        <rFont val="Cambria"/>
        <family val="1"/>
      </rPr>
      <t>)</t>
    </r>
  </si>
  <si>
    <t>(a)</t>
  </si>
  <si>
    <t>(b)</t>
  </si>
  <si>
    <t>(c)</t>
  </si>
  <si>
    <t>(d)</t>
  </si>
  <si>
    <t>(e)</t>
  </si>
  <si>
    <t>(f)</t>
  </si>
  <si>
    <t>If the answer to the above question is Yes, please fill up the following tables:-</t>
  </si>
  <si>
    <t>ICT ( Information and Communication Technologies)</t>
  </si>
  <si>
    <t>IT (Information Technology)</t>
  </si>
  <si>
    <t>Computer Science</t>
  </si>
  <si>
    <t>Computer Application</t>
  </si>
  <si>
    <t>Information Practices</t>
  </si>
  <si>
    <t>RESULTS OF HIGHER SECONDARY (Class XII) EXAMINATION</t>
  </si>
  <si>
    <t>Block XII-1</t>
  </si>
  <si>
    <t>Note: To provide the information on number of students passed, please exclude those who have taken Supplimentary exam for marks improvement.</t>
  </si>
  <si>
    <t>OPEN SCHOOL BOARDS</t>
  </si>
  <si>
    <t>Main Block</t>
  </si>
  <si>
    <t>1st Exam</t>
  </si>
  <si>
    <t>2nd Exam</t>
  </si>
  <si>
    <t>3rd Exam</t>
  </si>
  <si>
    <t>4th Exam</t>
  </si>
  <si>
    <r>
      <t xml:space="preserve">1 - 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</si>
  <si>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Block D</t>
  </si>
  <si>
    <t>Performance of Students</t>
  </si>
  <si>
    <t>Appeared in Final Examinations</t>
  </si>
  <si>
    <t xml:space="preserve">Passed in Final Examinations </t>
  </si>
  <si>
    <t xml:space="preserve">Passed through Supplementary Examination </t>
  </si>
  <si>
    <t>3(b) - who appeared for Marks Improvement</t>
  </si>
  <si>
    <t>Pass %age [(Item no, 4/ Item no. 1)*100]</t>
  </si>
  <si>
    <t xml:space="preserve">Number of Students Appeared  / Passed </t>
  </si>
  <si>
    <t>3(a) - who failed earlier in Final Exam</t>
  </si>
  <si>
    <t>Total Passed [ Item no. 2+ Item no. 3(a)]</t>
  </si>
  <si>
    <t>Other stream, Please specify if any - seprate sheet may be added</t>
  </si>
  <si>
    <t>3(a) - Candidates who Failed earlier  in Annual Exam</t>
  </si>
  <si>
    <t>Block XII-5</t>
  </si>
  <si>
    <t>All</t>
  </si>
  <si>
    <t>ALL</t>
  </si>
  <si>
    <t>If similar type of other subjects are being offered, please mention below:</t>
  </si>
  <si>
    <t xml:space="preserve"> Wheter the Board is offering any curriculum on ICT/IT/Computer Science/ Computer Application/ Informatics Practices / other subjects of similar type? (Please   put  √   in the adjoining Box appropriately)    </t>
  </si>
  <si>
    <t>Muslims</t>
  </si>
  <si>
    <t>Sikhs</t>
  </si>
  <si>
    <t>Christians</t>
  </si>
  <si>
    <t>Buddhists</t>
  </si>
  <si>
    <t>Parsis</t>
  </si>
  <si>
    <t>Jains</t>
  </si>
  <si>
    <t>Totals</t>
  </si>
  <si>
    <t>Minorities related Information</t>
  </si>
  <si>
    <r>
      <t>If answer to the above question is</t>
    </r>
    <r>
      <rPr>
        <b/>
        <sz val="16"/>
        <rFont val="Cambria"/>
        <family val="1"/>
      </rPr>
      <t xml:space="preserve"> </t>
    </r>
    <r>
      <rPr>
        <b/>
        <sz val="18"/>
        <rFont val="Cambria"/>
        <family val="1"/>
      </rPr>
      <t>No</t>
    </r>
    <r>
      <rPr>
        <b/>
        <sz val="12"/>
        <rFont val="Cambria"/>
        <family val="1"/>
      </rPr>
      <t xml:space="preserve">, then Number of Students passed with marks 60% &amp; above </t>
    </r>
  </si>
  <si>
    <r>
      <t xml:space="preserve">If answer to the above question is </t>
    </r>
    <r>
      <rPr>
        <b/>
        <sz val="18"/>
        <rFont val="Cambria"/>
        <family val="1"/>
      </rPr>
      <t>Yes</t>
    </r>
    <r>
      <rPr>
        <b/>
        <sz val="12"/>
        <rFont val="Cambria"/>
        <family val="1"/>
      </rPr>
      <t>, then Number of Students passed with marks equivalent to 60% &amp; above</t>
    </r>
  </si>
  <si>
    <r>
      <t xml:space="preserve">If answer to the above question is </t>
    </r>
    <r>
      <rPr>
        <b/>
        <sz val="18"/>
        <rFont val="Cambria"/>
        <family val="1"/>
      </rPr>
      <t>No</t>
    </r>
    <r>
      <rPr>
        <b/>
        <sz val="12"/>
        <rFont val="Cambria"/>
        <family val="1"/>
      </rPr>
      <t>, then Number of Students passed with marks 60% &amp; above</t>
    </r>
  </si>
  <si>
    <r>
      <t xml:space="preserve">If answer to the above question is </t>
    </r>
    <r>
      <rPr>
        <b/>
        <sz val="18"/>
        <rFont val="Cambria"/>
        <family val="1"/>
      </rPr>
      <t>Yes</t>
    </r>
    <r>
      <rPr>
        <b/>
        <sz val="16"/>
        <rFont val="Cambria"/>
        <family val="1"/>
      </rPr>
      <t>,</t>
    </r>
    <r>
      <rPr>
        <b/>
        <sz val="12"/>
        <rFont val="Cambria"/>
        <family val="1"/>
      </rPr>
      <t xml:space="preserve"> then Number of Students passed with marks equivalent to 60% &amp; above</t>
    </r>
  </si>
  <si>
    <t>If the answer to the above question is No, then Number of Students passed with marks  60% &amp; above</t>
  </si>
  <si>
    <t>If the answer to the above question is Yes, Number of Students passed with marks  equivalent to 60% &amp; above</t>
  </si>
  <si>
    <t>Whether the Jurisdiction of the Board extends to other States/UTs too -                            Yes / No
  If yes, Please  name the States/UTs in which the jurisdiction of Board is extended below.</t>
  </si>
  <si>
    <t>Block XII-2</t>
  </si>
  <si>
    <t>Block XII - 3</t>
  </si>
  <si>
    <t>Block XII-4</t>
  </si>
  <si>
    <t>RESULTS OF SECONDARY (Class X) EXAMINATION : 2020</t>
  </si>
  <si>
    <t>RESULTS OF HIGHER SECONDARY (Class XII) EXAMINATION - 2020</t>
  </si>
  <si>
    <t>Number of times examination conducted in an academic year : 2019 - 20</t>
  </si>
  <si>
    <t>Information on 'ICT related subjects':2020</t>
  </si>
  <si>
    <t>Total number of Students in the academic year 2019-20</t>
  </si>
  <si>
    <r>
      <t xml:space="preserve">Note- Here point to be noted that one </t>
    </r>
    <r>
      <rPr>
        <b/>
        <sz val="11"/>
        <rFont val="Cambria"/>
        <family val="1"/>
      </rPr>
      <t>subject in the above list may partly or fully be included in other subject (e.g. IT and Computer Application). In such cases , total number of appeared/passed candidates may be mentioned against only one of the listed subjects.</t>
    </r>
  </si>
  <si>
    <t>Date of commencement of Final Exam  (DD/MM/YYYY)</t>
  </si>
  <si>
    <r>
      <t xml:space="preserve">Date of commencement of final examination in </t>
    </r>
    <r>
      <rPr>
        <b/>
        <sz val="14"/>
        <rFont val="Cambria"/>
        <family val="1"/>
        <scheme val="major"/>
      </rPr>
      <t>2019</t>
    </r>
    <r>
      <rPr>
        <b/>
        <sz val="12"/>
        <rFont val="Cambria"/>
        <family val="1"/>
        <scheme val="major"/>
      </rPr>
      <t xml:space="preserve"> (DD/MM/YYYY)</t>
    </r>
  </si>
  <si>
    <r>
      <t xml:space="preserve">Date of commencement of final examination in </t>
    </r>
    <r>
      <rPr>
        <b/>
        <sz val="14"/>
        <rFont val="Cambria"/>
        <family val="1"/>
        <scheme val="major"/>
      </rPr>
      <t>2020</t>
    </r>
    <r>
      <rPr>
        <b/>
        <sz val="12"/>
        <rFont val="Cambria"/>
        <family val="1"/>
        <scheme val="major"/>
      </rPr>
      <t xml:space="preserve">  (DD/MM/YYYY)</t>
    </r>
  </si>
  <si>
    <r>
      <t xml:space="preserve">Date of completion of final examination in </t>
    </r>
    <r>
      <rPr>
        <b/>
        <sz val="14"/>
        <rFont val="Cambria"/>
        <family val="1"/>
        <scheme val="major"/>
      </rPr>
      <t>2019</t>
    </r>
    <r>
      <rPr>
        <b/>
        <sz val="12"/>
        <rFont val="Cambria"/>
        <family val="1"/>
        <scheme val="major"/>
      </rPr>
      <t xml:space="preserve"> (DD/MM/YYYY)</t>
    </r>
  </si>
  <si>
    <r>
      <t xml:space="preserve">Date of completion of final examination in </t>
    </r>
    <r>
      <rPr>
        <b/>
        <sz val="14"/>
        <rFont val="Cambria"/>
        <family val="1"/>
        <scheme val="major"/>
      </rPr>
      <t>2020</t>
    </r>
    <r>
      <rPr>
        <b/>
        <sz val="12"/>
        <rFont val="Cambria"/>
        <family val="1"/>
        <scheme val="major"/>
      </rPr>
      <t xml:space="preserve"> (DD/MM/YYYY)</t>
    </r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</si>
</sst>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i/>
      <sz val="11"/>
      <name val="Cambria"/>
      <family val="1"/>
    </font>
    <font>
      <sz val="14"/>
      <name val="Arial"/>
      <family val="2"/>
    </font>
    <font>
      <sz val="8"/>
      <color indexed="43"/>
      <name val="Cambria"/>
      <family val="1"/>
    </font>
    <font>
      <b/>
      <sz val="8"/>
      <color indexed="9"/>
      <name val="Cambria"/>
      <family val="1"/>
    </font>
    <font>
      <sz val="11"/>
      <name val="Cambria"/>
      <family val="1"/>
    </font>
    <font>
      <b/>
      <i/>
      <sz val="12"/>
      <name val="Cambria"/>
      <family val="1"/>
    </font>
    <font>
      <b/>
      <sz val="12"/>
      <color indexed="8"/>
      <name val="Cambria"/>
      <family val="1"/>
    </font>
    <font>
      <b/>
      <sz val="18"/>
      <name val="Cambria"/>
      <family val="1"/>
    </font>
    <font>
      <b/>
      <sz val="16"/>
      <name val="Cambria"/>
      <family val="1"/>
    </font>
    <font>
      <sz val="12"/>
      <name val="Arial"/>
      <family val="2"/>
    </font>
    <font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1"/>
      <name val="Cambria"/>
      <family val="1"/>
    </font>
    <font>
      <b/>
      <sz val="36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5">
    <xf numFmtId="0" fontId="0" fillId="0" borderId="0" xfId="0"/>
    <xf numFmtId="0" fontId="14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right" vertical="center"/>
      <protection locked="0"/>
    </xf>
    <xf numFmtId="0" fontId="14" fillId="0" borderId="1" xfId="1" applyFont="1" applyBorder="1" applyAlignment="1">
      <alignment vertical="center"/>
    </xf>
    <xf numFmtId="0" fontId="14" fillId="2" borderId="1" xfId="1" applyFont="1" applyFill="1" applyBorder="1" applyAlignment="1" applyProtection="1">
      <alignment vertical="center"/>
    </xf>
    <xf numFmtId="0" fontId="14" fillId="2" borderId="1" xfId="1" applyFont="1" applyFill="1" applyBorder="1" applyAlignment="1">
      <alignment vertical="center"/>
    </xf>
    <xf numFmtId="0" fontId="14" fillId="3" borderId="1" xfId="1" applyFont="1" applyFill="1" applyBorder="1" applyAlignment="1">
      <alignment vertical="center"/>
    </xf>
    <xf numFmtId="0" fontId="16" fillId="4" borderId="1" xfId="1" applyFont="1" applyFill="1" applyBorder="1" applyAlignment="1">
      <alignment vertical="center" wrapText="1"/>
    </xf>
    <xf numFmtId="0" fontId="16" fillId="4" borderId="1" xfId="1" applyFont="1" applyFill="1" applyBorder="1" applyAlignment="1">
      <alignment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6" fillId="4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6" fillId="5" borderId="1" xfId="1" applyFont="1" applyFill="1" applyBorder="1" applyAlignment="1">
      <alignment vertical="center" wrapText="1"/>
    </xf>
    <xf numFmtId="0" fontId="14" fillId="5" borderId="1" xfId="1" applyFont="1" applyFill="1" applyBorder="1" applyAlignment="1">
      <alignment vertical="center" wrapText="1"/>
    </xf>
    <xf numFmtId="2" fontId="14" fillId="0" borderId="0" xfId="1" applyNumberFormat="1" applyFont="1" applyBorder="1" applyAlignment="1">
      <alignment vertical="center"/>
    </xf>
    <xf numFmtId="0" fontId="14" fillId="6" borderId="1" xfId="1" applyFont="1" applyFill="1" applyBorder="1" applyAlignment="1">
      <alignment vertical="center"/>
    </xf>
    <xf numFmtId="0" fontId="14" fillId="6" borderId="1" xfId="1" applyFont="1" applyFill="1" applyBorder="1" applyAlignment="1" applyProtection="1">
      <alignment vertical="center"/>
    </xf>
    <xf numFmtId="0" fontId="17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 wrapText="1" indent="4"/>
    </xf>
    <xf numFmtId="0" fontId="15" fillId="0" borderId="0" xfId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4" fillId="6" borderId="2" xfId="1" applyFont="1" applyFill="1" applyBorder="1" applyAlignment="1" applyProtection="1">
      <alignment vertical="center"/>
    </xf>
    <xf numFmtId="0" fontId="14" fillId="6" borderId="2" xfId="1" applyFont="1" applyFill="1" applyBorder="1" applyAlignment="1">
      <alignment vertical="center"/>
    </xf>
    <xf numFmtId="0" fontId="14" fillId="8" borderId="1" xfId="1" applyFont="1" applyFill="1" applyBorder="1" applyAlignment="1">
      <alignment vertical="center"/>
    </xf>
    <xf numFmtId="0" fontId="16" fillId="8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7" fillId="0" borderId="0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vertical="center"/>
    </xf>
    <xf numFmtId="0" fontId="18" fillId="6" borderId="1" xfId="1" applyFont="1" applyFill="1" applyBorder="1" applyAlignment="1" applyProtection="1">
      <alignment vertical="center"/>
    </xf>
    <xf numFmtId="0" fontId="18" fillId="6" borderId="2" xfId="1" applyFont="1" applyFill="1" applyBorder="1" applyAlignment="1" applyProtection="1">
      <alignment vertical="center"/>
    </xf>
    <xf numFmtId="0" fontId="18" fillId="5" borderId="1" xfId="1" applyFont="1" applyFill="1" applyBorder="1" applyAlignment="1">
      <alignment vertical="center" wrapText="1"/>
    </xf>
    <xf numFmtId="0" fontId="18" fillId="6" borderId="1" xfId="1" applyFont="1" applyFill="1" applyBorder="1" applyAlignment="1">
      <alignment vertical="center"/>
    </xf>
    <xf numFmtId="0" fontId="18" fillId="6" borderId="2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 indent="4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18" fillId="6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8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49" fontId="19" fillId="9" borderId="7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6" fillId="0" borderId="0" xfId="1" applyFont="1" applyBorder="1" applyAlignment="1">
      <alignment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 indent="4"/>
    </xf>
    <xf numFmtId="0" fontId="14" fillId="0" borderId="0" xfId="1" applyFont="1" applyBorder="1" applyAlignment="1">
      <alignment horizontal="center" vertical="center"/>
    </xf>
    <xf numFmtId="0" fontId="17" fillId="11" borderId="1" xfId="1" applyFont="1" applyFill="1" applyBorder="1" applyAlignment="1">
      <alignment horizontal="center" vertical="center" wrapText="1"/>
    </xf>
    <xf numFmtId="0" fontId="17" fillId="0" borderId="1" xfId="1" quotePrefix="1" applyFont="1" applyBorder="1" applyAlignment="1">
      <alignment vertical="center"/>
    </xf>
    <xf numFmtId="1" fontId="17" fillId="0" borderId="1" xfId="1" applyNumberFormat="1" applyFont="1" applyBorder="1" applyAlignment="1">
      <alignment vertical="center"/>
    </xf>
    <xf numFmtId="0" fontId="17" fillId="11" borderId="5" xfId="1" applyFont="1" applyFill="1" applyBorder="1" applyAlignment="1">
      <alignment horizontal="center" vertical="center" wrapText="1"/>
    </xf>
    <xf numFmtId="1" fontId="17" fillId="0" borderId="2" xfId="1" applyNumberFormat="1" applyFont="1" applyBorder="1" applyAlignment="1">
      <alignment vertical="center"/>
    </xf>
    <xf numFmtId="0" fontId="17" fillId="11" borderId="6" xfId="1" applyFont="1" applyFill="1" applyBorder="1" applyAlignment="1">
      <alignment horizontal="center" vertical="center" wrapText="1"/>
    </xf>
    <xf numFmtId="1" fontId="17" fillId="0" borderId="4" xfId="1" applyNumberFormat="1" applyFont="1" applyBorder="1" applyAlignment="1">
      <alignment vertical="center"/>
    </xf>
    <xf numFmtId="0" fontId="16" fillId="5" borderId="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6" fillId="5" borderId="12" xfId="1" applyFont="1" applyFill="1" applyBorder="1" applyAlignment="1">
      <alignment horizontal="center" vertical="center" wrapText="1"/>
    </xf>
    <xf numFmtId="0" fontId="16" fillId="5" borderId="13" xfId="1" applyFont="1" applyFill="1" applyBorder="1" applyAlignment="1">
      <alignment horizontal="center" vertical="center" wrapText="1"/>
    </xf>
    <xf numFmtId="0" fontId="16" fillId="5" borderId="14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15" fillId="0" borderId="10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5" fillId="10" borderId="15" xfId="1" applyFont="1" applyFill="1" applyBorder="1" applyAlignment="1">
      <alignment horizontal="center" vertical="center" wrapText="1"/>
    </xf>
    <xf numFmtId="0" fontId="16" fillId="12" borderId="1" xfId="1" applyFont="1" applyFill="1" applyBorder="1" applyAlignment="1">
      <alignment vertical="center" wrapText="1"/>
    </xf>
    <xf numFmtId="0" fontId="16" fillId="12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vertical="center" wrapText="1"/>
    </xf>
    <xf numFmtId="0" fontId="17" fillId="5" borderId="12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7" fillId="5" borderId="16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left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8" fillId="0" borderId="0" xfId="1" applyFont="1" applyBorder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5" fillId="1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left" vertical="center"/>
    </xf>
    <xf numFmtId="0" fontId="15" fillId="11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0" fontId="17" fillId="5" borderId="1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vertical="center" wrapText="1"/>
    </xf>
    <xf numFmtId="0" fontId="16" fillId="5" borderId="1" xfId="1" applyFont="1" applyFill="1" applyBorder="1" applyAlignment="1">
      <alignment horizontal="center" vertical="center"/>
    </xf>
    <xf numFmtId="0" fontId="15" fillId="11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5" fillId="1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6" fillId="12" borderId="1" xfId="1" applyFont="1" applyFill="1" applyBorder="1" applyAlignment="1">
      <alignment horizontal="left" vertical="center" wrapText="1"/>
    </xf>
    <xf numFmtId="0" fontId="17" fillId="12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12" borderId="1" xfId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vertical="center" wrapText="1"/>
    </xf>
    <xf numFmtId="0" fontId="17" fillId="5" borderId="34" xfId="1" applyFont="1" applyFill="1" applyBorder="1" applyAlignment="1">
      <alignment vertical="center" wrapText="1"/>
    </xf>
    <xf numFmtId="0" fontId="17" fillId="5" borderId="14" xfId="1" applyFont="1" applyFill="1" applyBorder="1" applyAlignment="1">
      <alignment vertical="center" wrapText="1"/>
    </xf>
    <xf numFmtId="0" fontId="17" fillId="5" borderId="36" xfId="1" applyFont="1" applyFill="1" applyBorder="1" applyAlignment="1">
      <alignment vertical="center" wrapText="1"/>
    </xf>
    <xf numFmtId="0" fontId="16" fillId="12" borderId="12" xfId="1" applyFont="1" applyFill="1" applyBorder="1" applyAlignment="1">
      <alignment vertical="center" wrapText="1"/>
    </xf>
    <xf numFmtId="0" fontId="16" fillId="12" borderId="30" xfId="1" applyFont="1" applyFill="1" applyBorder="1" applyAlignment="1">
      <alignment vertical="center" wrapText="1"/>
    </xf>
    <xf numFmtId="49" fontId="19" fillId="9" borderId="1" xfId="1" applyNumberFormat="1" applyFont="1" applyFill="1" applyBorder="1" applyAlignment="1">
      <alignment horizontal="center" vertical="center" wrapText="1"/>
    </xf>
    <xf numFmtId="0" fontId="17" fillId="11" borderId="1" xfId="1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 vertical="center" wrapText="1"/>
    </xf>
    <xf numFmtId="0" fontId="15" fillId="13" borderId="3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7" fillId="15" borderId="8" xfId="1" applyFont="1" applyFill="1" applyBorder="1" applyAlignment="1">
      <alignment horizontal="left" vertical="center" wrapText="1"/>
    </xf>
    <xf numFmtId="0" fontId="17" fillId="15" borderId="1" xfId="1" applyFont="1" applyFill="1" applyBorder="1" applyAlignment="1">
      <alignment horizontal="left" vertical="center" wrapText="1"/>
    </xf>
    <xf numFmtId="0" fontId="17" fillId="14" borderId="8" xfId="1" applyFont="1" applyFill="1" applyBorder="1" applyAlignment="1">
      <alignment horizontal="left" vertical="center" wrapText="1"/>
    </xf>
    <xf numFmtId="0" fontId="17" fillId="14" borderId="1" xfId="1" applyFont="1" applyFill="1" applyBorder="1" applyAlignment="1">
      <alignment horizontal="left" vertical="center" wrapText="1"/>
    </xf>
    <xf numFmtId="0" fontId="17" fillId="14" borderId="2" xfId="1" applyFont="1" applyFill="1" applyBorder="1" applyAlignment="1">
      <alignment horizontal="left" vertical="center" wrapText="1"/>
    </xf>
    <xf numFmtId="0" fontId="15" fillId="13" borderId="19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7" fillId="15" borderId="22" xfId="1" applyFont="1" applyFill="1" applyBorder="1" applyAlignment="1">
      <alignment horizontal="left" vertical="center" wrapText="1"/>
    </xf>
    <xf numFmtId="0" fontId="17" fillId="15" borderId="3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7" fillId="9" borderId="1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14" borderId="25" xfId="1" applyFont="1" applyFill="1" applyBorder="1" applyAlignment="1">
      <alignment horizontal="left" vertical="center" wrapText="1"/>
    </xf>
    <xf numFmtId="0" fontId="17" fillId="14" borderId="28" xfId="1" applyFont="1" applyFill="1" applyBorder="1" applyAlignment="1">
      <alignment horizontal="left" vertical="center" wrapText="1"/>
    </xf>
    <xf numFmtId="0" fontId="17" fillId="14" borderId="29" xfId="1" applyFont="1" applyFill="1" applyBorder="1" applyAlignment="1">
      <alignment horizontal="left" vertical="center" wrapText="1"/>
    </xf>
    <xf numFmtId="0" fontId="17" fillId="9" borderId="11" xfId="1" applyFont="1" applyFill="1" applyBorder="1" applyAlignment="1">
      <alignment horizontal="left" vertical="center" wrapText="1"/>
    </xf>
    <xf numFmtId="0" fontId="17" fillId="9" borderId="21" xfId="1" applyFont="1" applyFill="1" applyBorder="1" applyAlignment="1">
      <alignment horizontal="left" vertical="center" wrapText="1"/>
    </xf>
    <xf numFmtId="0" fontId="17" fillId="9" borderId="22" xfId="1" applyFont="1" applyFill="1" applyBorder="1" applyAlignment="1">
      <alignment horizontal="left" vertical="center" wrapText="1"/>
    </xf>
    <xf numFmtId="0" fontId="17" fillId="9" borderId="23" xfId="1" applyFont="1" applyFill="1" applyBorder="1" applyAlignment="1">
      <alignment horizontal="left" vertical="center" wrapText="1"/>
    </xf>
    <xf numFmtId="0" fontId="17" fillId="9" borderId="24" xfId="1" applyFont="1" applyFill="1" applyBorder="1" applyAlignment="1">
      <alignment horizontal="left" vertical="center" wrapText="1"/>
    </xf>
    <xf numFmtId="0" fontId="17" fillId="9" borderId="25" xfId="1" applyFont="1" applyFill="1" applyBorder="1" applyAlignment="1">
      <alignment horizontal="left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9" borderId="7" xfId="1" applyFont="1" applyFill="1" applyBorder="1" applyAlignment="1">
      <alignment horizontal="left" vertical="center" wrapText="1"/>
    </xf>
    <xf numFmtId="0" fontId="17" fillId="9" borderId="27" xfId="1" applyFont="1" applyFill="1" applyBorder="1" applyAlignment="1">
      <alignment horizontal="left" vertical="center" wrapText="1"/>
    </xf>
    <xf numFmtId="0" fontId="17" fillId="15" borderId="35" xfId="1" applyFont="1" applyFill="1" applyBorder="1" applyAlignment="1">
      <alignment horizontal="left" vertical="center" wrapText="1"/>
    </xf>
    <xf numFmtId="0" fontId="17" fillId="15" borderId="40" xfId="1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/>
    </xf>
    <xf numFmtId="0" fontId="0" fillId="0" borderId="48" xfId="0" applyBorder="1" applyAlignment="1">
      <alignment horizontal="left"/>
    </xf>
    <xf numFmtId="0" fontId="15" fillId="1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7" fillId="11" borderId="12" xfId="1" applyFont="1" applyFill="1" applyBorder="1" applyAlignment="1">
      <alignment horizontal="center" vertical="center" wrapText="1"/>
    </xf>
    <xf numFmtId="0" fontId="17" fillId="11" borderId="8" xfId="1" applyFont="1" applyFill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11" borderId="30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22" fillId="10" borderId="1" xfId="1" applyFont="1" applyFill="1" applyBorder="1" applyAlignment="1">
      <alignment horizontal="center" vertical="center"/>
    </xf>
    <xf numFmtId="2" fontId="17" fillId="5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17" fillId="5" borderId="12" xfId="1" applyFont="1" applyFill="1" applyBorder="1" applyAlignment="1">
      <alignment horizontal="center" vertical="center" wrapText="1"/>
    </xf>
    <xf numFmtId="0" fontId="17" fillId="5" borderId="30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1" fontId="17" fillId="5" borderId="1" xfId="1" applyNumberFormat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3" fillId="0" borderId="1" xfId="0" applyFont="1" applyBorder="1"/>
    <xf numFmtId="0" fontId="17" fillId="5" borderId="1" xfId="1" applyFont="1" applyFill="1" applyBorder="1" applyAlignment="1">
      <alignment horizontal="left" vertical="center"/>
    </xf>
    <xf numFmtId="0" fontId="16" fillId="12" borderId="1" xfId="1" applyFont="1" applyFill="1" applyBorder="1" applyAlignment="1">
      <alignment horizontal="left" vertical="center" wrapText="1"/>
    </xf>
    <xf numFmtId="0" fontId="16" fillId="12" borderId="12" xfId="1" applyFont="1" applyFill="1" applyBorder="1" applyAlignment="1">
      <alignment horizontal="left" vertical="center" wrapText="1"/>
    </xf>
    <xf numFmtId="0" fontId="16" fillId="12" borderId="30" xfId="1" applyFont="1" applyFill="1" applyBorder="1" applyAlignment="1">
      <alignment horizontal="left" vertical="center" wrapText="1"/>
    </xf>
    <xf numFmtId="0" fontId="16" fillId="12" borderId="8" xfId="1" applyFont="1" applyFill="1" applyBorder="1" applyAlignment="1">
      <alignment horizontal="left" vertical="center" wrapText="1"/>
    </xf>
    <xf numFmtId="0" fontId="20" fillId="10" borderId="1" xfId="1" applyFont="1" applyFill="1" applyBorder="1" applyAlignment="1">
      <alignment horizontal="center" vertical="center" wrapText="1"/>
    </xf>
    <xf numFmtId="0" fontId="20" fillId="10" borderId="1" xfId="1" applyFont="1" applyFill="1" applyBorder="1" applyAlignment="1">
      <alignment horizontal="left" vertical="center" wrapText="1"/>
    </xf>
    <xf numFmtId="0" fontId="17" fillId="10" borderId="1" xfId="1" applyFont="1" applyFill="1" applyBorder="1" applyAlignment="1">
      <alignment horizontal="left" vertical="center" wrapText="1"/>
    </xf>
    <xf numFmtId="0" fontId="17" fillId="12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20" fillId="7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12" borderId="1" xfId="1" applyFont="1" applyFill="1" applyBorder="1" applyAlignment="1">
      <alignment horizontal="center" vertical="center"/>
    </xf>
    <xf numFmtId="0" fontId="20" fillId="10" borderId="1" xfId="1" applyFont="1" applyFill="1" applyBorder="1" applyAlignment="1">
      <alignment horizontal="left" vertical="center"/>
    </xf>
    <xf numFmtId="0" fontId="17" fillId="12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/>
    </xf>
    <xf numFmtId="0" fontId="16" fillId="5" borderId="1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7" fillId="5" borderId="1" xfId="1" applyFont="1" applyFill="1" applyBorder="1" applyAlignment="1">
      <alignment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20" fillId="7" borderId="1" xfId="1" applyFont="1" applyFill="1" applyBorder="1" applyAlignment="1">
      <alignment horizontal="left" vertical="center" wrapText="1"/>
    </xf>
    <xf numFmtId="0" fontId="17" fillId="11" borderId="1" xfId="1" applyFont="1" applyFill="1" applyBorder="1" applyAlignment="1">
      <alignment horizontal="left" vertical="center" wrapText="1"/>
    </xf>
    <xf numFmtId="0" fontId="15" fillId="10" borderId="40" xfId="1" applyFont="1" applyFill="1" applyBorder="1" applyAlignment="1">
      <alignment horizontal="center" vertical="center" wrapText="1"/>
    </xf>
    <xf numFmtId="0" fontId="15" fillId="10" borderId="41" xfId="1" applyFont="1" applyFill="1" applyBorder="1" applyAlignment="1">
      <alignment horizontal="center" vertical="center" wrapText="1"/>
    </xf>
    <xf numFmtId="0" fontId="15" fillId="10" borderId="1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 indent="4"/>
    </xf>
    <xf numFmtId="0" fontId="17" fillId="0" borderId="18" xfId="1" applyFont="1" applyFill="1" applyBorder="1" applyAlignment="1">
      <alignment horizontal="left" vertical="center" wrapText="1" indent="4"/>
    </xf>
    <xf numFmtId="0" fontId="15" fillId="0" borderId="12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top" wrapText="1"/>
    </xf>
    <xf numFmtId="0" fontId="15" fillId="0" borderId="0" xfId="1" applyFont="1" applyFill="1" applyBorder="1" applyAlignment="1">
      <alignment horizontal="left" vertical="center" wrapText="1" indent="4"/>
    </xf>
    <xf numFmtId="0" fontId="15" fillId="0" borderId="18" xfId="1" applyFont="1" applyFill="1" applyBorder="1" applyAlignment="1">
      <alignment horizontal="left" vertical="center" wrapText="1" indent="4"/>
    </xf>
    <xf numFmtId="0" fontId="14" fillId="0" borderId="1" xfId="1" applyFont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center"/>
    </xf>
    <xf numFmtId="0" fontId="16" fillId="4" borderId="1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 wrapText="1"/>
    </xf>
    <xf numFmtId="0" fontId="16" fillId="4" borderId="35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6" fillId="4" borderId="37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5" fillId="4" borderId="13" xfId="1" applyFont="1" applyFill="1" applyBorder="1" applyAlignment="1">
      <alignment horizontal="left" vertical="center" wrapText="1"/>
    </xf>
    <xf numFmtId="0" fontId="15" fillId="4" borderId="34" xfId="1" applyFont="1" applyFill="1" applyBorder="1" applyAlignment="1">
      <alignment horizontal="left" vertical="center" wrapText="1"/>
    </xf>
    <xf numFmtId="0" fontId="5" fillId="0" borderId="35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16" fillId="3" borderId="12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17" fillId="0" borderId="30" xfId="1" applyFont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center" wrapText="1"/>
    </xf>
    <xf numFmtId="0" fontId="16" fillId="4" borderId="34" xfId="1" applyFont="1" applyFill="1" applyBorder="1" applyAlignment="1">
      <alignment horizontal="center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16" fillId="4" borderId="36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6" fillId="3" borderId="40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left" vertical="center" wrapText="1" indent="6"/>
    </xf>
    <xf numFmtId="0" fontId="16" fillId="8" borderId="12" xfId="1" applyFont="1" applyFill="1" applyBorder="1" applyAlignment="1">
      <alignment horizontal="left" vertical="center" wrapText="1" indent="2"/>
    </xf>
    <xf numFmtId="0" fontId="16" fillId="8" borderId="30" xfId="1" applyFont="1" applyFill="1" applyBorder="1" applyAlignment="1">
      <alignment horizontal="left" vertical="center" wrapText="1" indent="2"/>
    </xf>
    <xf numFmtId="0" fontId="16" fillId="8" borderId="8" xfId="1" applyFont="1" applyFill="1" applyBorder="1" applyAlignment="1">
      <alignment horizontal="left" vertical="center" wrapText="1" indent="2"/>
    </xf>
    <xf numFmtId="0" fontId="16" fillId="4" borderId="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left" vertical="center" wrapText="1"/>
    </xf>
    <xf numFmtId="0" fontId="17" fillId="0" borderId="30" xfId="1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 wrapText="1"/>
    </xf>
    <xf numFmtId="0" fontId="15" fillId="4" borderId="35" xfId="1" applyFont="1" applyFill="1" applyBorder="1" applyAlignment="1">
      <alignment horizontal="left" vertical="center"/>
    </xf>
    <xf numFmtId="0" fontId="15" fillId="4" borderId="17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18" xfId="1" applyFont="1" applyFill="1" applyBorder="1" applyAlignment="1">
      <alignment horizontal="left" vertical="center"/>
    </xf>
    <xf numFmtId="0" fontId="15" fillId="4" borderId="14" xfId="1" applyFont="1" applyFill="1" applyBorder="1" applyAlignment="1">
      <alignment horizontal="left" vertical="center"/>
    </xf>
    <xf numFmtId="0" fontId="15" fillId="4" borderId="36" xfId="1" applyFont="1" applyFill="1" applyBorder="1" applyAlignment="1">
      <alignment horizontal="left" vertical="center"/>
    </xf>
    <xf numFmtId="0" fontId="15" fillId="4" borderId="37" xfId="1" applyFont="1" applyFill="1" applyBorder="1" applyAlignment="1">
      <alignment horizontal="left" vertical="center"/>
    </xf>
    <xf numFmtId="0" fontId="16" fillId="4" borderId="13" xfId="1" applyFont="1" applyFill="1" applyBorder="1" applyAlignment="1">
      <alignment horizontal="left" vertical="center" wrapText="1" indent="3"/>
    </xf>
    <xf numFmtId="0" fontId="16" fillId="4" borderId="35" xfId="1" applyFont="1" applyFill="1" applyBorder="1" applyAlignment="1">
      <alignment horizontal="left" vertical="center" wrapText="1" indent="3"/>
    </xf>
    <xf numFmtId="0" fontId="16" fillId="4" borderId="14" xfId="1" applyFont="1" applyFill="1" applyBorder="1" applyAlignment="1">
      <alignment horizontal="left" vertical="center" wrapText="1" indent="3"/>
    </xf>
    <xf numFmtId="0" fontId="16" fillId="4" borderId="37" xfId="1" applyFont="1" applyFill="1" applyBorder="1" applyAlignment="1">
      <alignment horizontal="left" vertical="center" wrapText="1" indent="3"/>
    </xf>
    <xf numFmtId="0" fontId="16" fillId="4" borderId="40" xfId="1" applyFont="1" applyFill="1" applyBorder="1" applyAlignment="1">
      <alignment horizontal="center" vertical="center" wrapText="1"/>
    </xf>
    <xf numFmtId="0" fontId="16" fillId="4" borderId="41" xfId="1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left" vertical="center"/>
    </xf>
    <xf numFmtId="0" fontId="16" fillId="4" borderId="34" xfId="1" applyFont="1" applyFill="1" applyBorder="1" applyAlignment="1">
      <alignment horizontal="left" vertical="center"/>
    </xf>
    <xf numFmtId="0" fontId="16" fillId="4" borderId="35" xfId="1" applyFont="1" applyFill="1" applyBorder="1" applyAlignment="1">
      <alignment horizontal="left" vertical="center"/>
    </xf>
    <xf numFmtId="0" fontId="16" fillId="4" borderId="17" xfId="1" applyFont="1" applyFill="1" applyBorder="1" applyAlignment="1">
      <alignment horizontal="left" vertical="center"/>
    </xf>
    <xf numFmtId="0" fontId="16" fillId="4" borderId="0" xfId="1" applyFont="1" applyFill="1" applyBorder="1" applyAlignment="1">
      <alignment horizontal="left" vertical="center"/>
    </xf>
    <xf numFmtId="0" fontId="16" fillId="4" borderId="18" xfId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horizontal="left" vertical="center"/>
    </xf>
    <xf numFmtId="0" fontId="16" fillId="4" borderId="36" xfId="1" applyFont="1" applyFill="1" applyBorder="1" applyAlignment="1">
      <alignment horizontal="left" vertical="center"/>
    </xf>
    <xf numFmtId="0" fontId="16" fillId="4" borderId="37" xfId="1" applyFont="1" applyFill="1" applyBorder="1" applyAlignment="1">
      <alignment horizontal="left" vertical="center"/>
    </xf>
    <xf numFmtId="0" fontId="16" fillId="4" borderId="12" xfId="1" applyFont="1" applyFill="1" applyBorder="1" applyAlignment="1">
      <alignment horizontal="center" vertical="center"/>
    </xf>
    <xf numFmtId="0" fontId="16" fillId="4" borderId="30" xfId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left" vertical="center" wrapText="1"/>
    </xf>
    <xf numFmtId="0" fontId="16" fillId="4" borderId="35" xfId="1" applyFont="1" applyFill="1" applyBorder="1" applyAlignment="1">
      <alignment horizontal="left" vertical="center" wrapText="1"/>
    </xf>
    <xf numFmtId="0" fontId="16" fillId="4" borderId="14" xfId="1" applyFont="1" applyFill="1" applyBorder="1" applyAlignment="1">
      <alignment horizontal="left" vertical="center" wrapText="1"/>
    </xf>
    <xf numFmtId="0" fontId="16" fillId="4" borderId="37" xfId="1" applyFont="1" applyFill="1" applyBorder="1" applyAlignment="1">
      <alignment horizontal="left" vertical="center" wrapText="1"/>
    </xf>
    <xf numFmtId="0" fontId="17" fillId="5" borderId="12" xfId="1" applyFont="1" applyFill="1" applyBorder="1" applyAlignment="1">
      <alignment horizontal="left" vertical="center" wrapText="1"/>
    </xf>
    <xf numFmtId="0" fontId="17" fillId="5" borderId="30" xfId="1" applyFont="1" applyFill="1" applyBorder="1" applyAlignment="1">
      <alignment horizontal="left" vertical="center" wrapText="1"/>
    </xf>
    <xf numFmtId="0" fontId="17" fillId="5" borderId="8" xfId="1" applyFont="1" applyFill="1" applyBorder="1" applyAlignment="1">
      <alignment horizontal="left" vertical="center" wrapText="1"/>
    </xf>
    <xf numFmtId="0" fontId="17" fillId="5" borderId="15" xfId="1" applyFont="1" applyFill="1" applyBorder="1" applyAlignment="1">
      <alignment horizontal="left" vertical="center" wrapText="1"/>
    </xf>
    <xf numFmtId="0" fontId="17" fillId="5" borderId="16" xfId="1" applyFont="1" applyFill="1" applyBorder="1" applyAlignment="1">
      <alignment horizontal="left" vertical="center" wrapText="1"/>
    </xf>
    <xf numFmtId="0" fontId="17" fillId="5" borderId="5" xfId="1" applyFont="1" applyFill="1" applyBorder="1" applyAlignment="1">
      <alignment horizontal="left" vertical="center" wrapText="1"/>
    </xf>
    <xf numFmtId="0" fontId="16" fillId="5" borderId="2" xfId="1" applyFont="1" applyFill="1" applyBorder="1" applyAlignment="1">
      <alignment horizontal="center" vertical="center"/>
    </xf>
    <xf numFmtId="0" fontId="16" fillId="5" borderId="42" xfId="1" applyFont="1" applyFill="1" applyBorder="1" applyAlignment="1">
      <alignment horizontal="center" vertical="center"/>
    </xf>
    <xf numFmtId="0" fontId="16" fillId="5" borderId="30" xfId="1" applyFont="1" applyFill="1" applyBorder="1" applyAlignment="1">
      <alignment horizontal="center" vertical="center"/>
    </xf>
    <xf numFmtId="0" fontId="16" fillId="5" borderId="31" xfId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20" fillId="10" borderId="14" xfId="1" applyFont="1" applyFill="1" applyBorder="1" applyAlignment="1">
      <alignment horizontal="left" vertical="center" wrapText="1"/>
    </xf>
    <xf numFmtId="0" fontId="20" fillId="10" borderId="36" xfId="1" applyFont="1" applyFill="1" applyBorder="1" applyAlignment="1">
      <alignment horizontal="left" vertical="center" wrapText="1"/>
    </xf>
    <xf numFmtId="0" fontId="20" fillId="10" borderId="37" xfId="1" applyFont="1" applyFill="1" applyBorder="1" applyAlignment="1">
      <alignment horizontal="left" vertical="center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3" xfId="1" applyFont="1" applyFill="1" applyBorder="1" applyAlignment="1">
      <alignment horizontal="left" vertical="center" wrapText="1"/>
    </xf>
    <xf numFmtId="0" fontId="16" fillId="0" borderId="42" xfId="1" applyFont="1" applyFill="1" applyBorder="1" applyAlignment="1">
      <alignment horizontal="left" vertical="center"/>
    </xf>
    <xf numFmtId="0" fontId="16" fillId="0" borderId="30" xfId="1" applyFont="1" applyFill="1" applyBorder="1" applyAlignment="1">
      <alignment horizontal="left" vertical="center"/>
    </xf>
    <xf numFmtId="0" fontId="20" fillId="10" borderId="13" xfId="1" applyFont="1" applyFill="1" applyBorder="1" applyAlignment="1">
      <alignment horizontal="center" vertical="center" wrapText="1"/>
    </xf>
    <xf numFmtId="0" fontId="20" fillId="10" borderId="34" xfId="1" applyFont="1" applyFill="1" applyBorder="1" applyAlignment="1">
      <alignment horizontal="center" vertical="center" wrapText="1"/>
    </xf>
    <xf numFmtId="0" fontId="20" fillId="10" borderId="35" xfId="1" applyFont="1" applyFill="1" applyBorder="1" applyAlignment="1">
      <alignment horizontal="center" vertical="center" wrapText="1"/>
    </xf>
    <xf numFmtId="0" fontId="20" fillId="10" borderId="14" xfId="1" applyFont="1" applyFill="1" applyBorder="1" applyAlignment="1">
      <alignment horizontal="center" vertical="center" wrapText="1"/>
    </xf>
    <xf numFmtId="0" fontId="20" fillId="10" borderId="36" xfId="1" applyFont="1" applyFill="1" applyBorder="1" applyAlignment="1">
      <alignment horizontal="center" vertical="center" wrapText="1"/>
    </xf>
    <xf numFmtId="0" fontId="20" fillId="10" borderId="37" xfId="1" applyFont="1" applyFill="1" applyBorder="1" applyAlignment="1">
      <alignment horizontal="center" vertical="center" wrapText="1"/>
    </xf>
    <xf numFmtId="0" fontId="16" fillId="8" borderId="12" xfId="1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/>
    </xf>
    <xf numFmtId="0" fontId="17" fillId="5" borderId="30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35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center" vertical="center" wrapText="1"/>
    </xf>
    <xf numFmtId="0" fontId="17" fillId="0" borderId="37" xfId="1" applyFont="1" applyFill="1" applyBorder="1" applyAlignment="1">
      <alignment horizontal="center" vertical="center" wrapText="1"/>
    </xf>
    <xf numFmtId="0" fontId="20" fillId="10" borderId="12" xfId="1" applyFont="1" applyFill="1" applyBorder="1" applyAlignment="1">
      <alignment horizontal="center" vertical="center" wrapText="1"/>
    </xf>
    <xf numFmtId="0" fontId="20" fillId="10" borderId="30" xfId="1" applyFont="1" applyFill="1" applyBorder="1" applyAlignment="1">
      <alignment horizontal="center" vertical="center" wrapText="1"/>
    </xf>
    <xf numFmtId="0" fontId="20" fillId="10" borderId="8" xfId="1" applyFont="1" applyFill="1" applyBorder="1" applyAlignment="1">
      <alignment horizontal="center" vertical="center" wrapText="1"/>
    </xf>
    <xf numFmtId="0" fontId="16" fillId="5" borderId="12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5" fillId="8" borderId="43" xfId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20" fillId="10" borderId="12" xfId="1" applyFont="1" applyFill="1" applyBorder="1" applyAlignment="1">
      <alignment horizontal="left" vertical="center" wrapText="1"/>
    </xf>
    <xf numFmtId="0" fontId="20" fillId="10" borderId="30" xfId="1" applyFont="1" applyFill="1" applyBorder="1" applyAlignment="1">
      <alignment horizontal="left" vertical="center" wrapText="1"/>
    </xf>
    <xf numFmtId="0" fontId="20" fillId="10" borderId="8" xfId="1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5" xfId="0" applyBorder="1"/>
    <xf numFmtId="0" fontId="16" fillId="5" borderId="12" xfId="1" applyFont="1" applyFill="1" applyBorder="1" applyAlignment="1">
      <alignment horizontal="center" vertical="center" wrapText="1"/>
    </xf>
    <xf numFmtId="0" fontId="16" fillId="5" borderId="30" xfId="1" applyFont="1" applyFill="1" applyBorder="1" applyAlignment="1">
      <alignment horizontal="center" vertical="center" wrapText="1"/>
    </xf>
    <xf numFmtId="0" fontId="20" fillId="10" borderId="12" xfId="1" applyFont="1" applyFill="1" applyBorder="1" applyAlignment="1">
      <alignment horizontal="left" vertical="center"/>
    </xf>
    <xf numFmtId="0" fontId="20" fillId="10" borderId="30" xfId="1" applyFont="1" applyFill="1" applyBorder="1" applyAlignment="1">
      <alignment horizontal="left" vertical="center"/>
    </xf>
    <xf numFmtId="0" fontId="20" fillId="10" borderId="8" xfId="1" applyFont="1" applyFill="1" applyBorder="1" applyAlignment="1">
      <alignment horizontal="left" vertical="center"/>
    </xf>
    <xf numFmtId="0" fontId="17" fillId="5" borderId="12" xfId="1" applyFont="1" applyFill="1" applyBorder="1" applyAlignment="1">
      <alignment horizontal="left" vertical="center"/>
    </xf>
    <xf numFmtId="0" fontId="17" fillId="5" borderId="8" xfId="1" applyFont="1" applyFill="1" applyBorder="1" applyAlignment="1">
      <alignment horizontal="left" vertical="center"/>
    </xf>
    <xf numFmtId="0" fontId="15" fillId="10" borderId="38" xfId="1" applyFont="1" applyFill="1" applyBorder="1" applyAlignment="1">
      <alignment horizontal="center" vertical="center" wrapText="1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15" xfId="1" applyFont="1" applyFill="1" applyBorder="1" applyAlignment="1">
      <alignment horizontal="center" vertical="center" wrapText="1"/>
    </xf>
    <xf numFmtId="0" fontId="15" fillId="10" borderId="1" xfId="1" applyFont="1" applyFill="1" applyBorder="1" applyAlignment="1">
      <alignment horizontal="center" vertical="center" wrapText="1"/>
    </xf>
    <xf numFmtId="0" fontId="17" fillId="0" borderId="12" xfId="1" applyFont="1" applyBorder="1" applyAlignment="1">
      <alignment horizontal="left" vertical="center"/>
    </xf>
    <xf numFmtId="0" fontId="17" fillId="0" borderId="30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1" fontId="18" fillId="5" borderId="12" xfId="1" applyNumberFormat="1" applyFont="1" applyFill="1" applyBorder="1" applyAlignment="1">
      <alignment horizontal="center" vertical="center"/>
    </xf>
    <xf numFmtId="1" fontId="18" fillId="5" borderId="8" xfId="1" applyNumberFormat="1" applyFont="1" applyFill="1" applyBorder="1" applyAlignment="1">
      <alignment horizontal="center" vertical="center"/>
    </xf>
    <xf numFmtId="0" fontId="16" fillId="12" borderId="12" xfId="1" applyFont="1" applyFill="1" applyBorder="1" applyAlignment="1">
      <alignment horizontal="center" vertical="center" wrapText="1"/>
    </xf>
    <xf numFmtId="0" fontId="16" fillId="12" borderId="8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5" borderId="1" xfId="1" applyFont="1" applyFill="1" applyBorder="1" applyAlignment="1">
      <alignment horizontal="left" vertical="center" wrapText="1" indent="4"/>
    </xf>
    <xf numFmtId="0" fontId="17" fillId="11" borderId="1" xfId="1" applyFont="1" applyFill="1" applyBorder="1" applyAlignment="1">
      <alignment horizontal="center" vertical="center" wrapText="1"/>
    </xf>
    <xf numFmtId="0" fontId="17" fillId="11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16" fillId="5" borderId="42" xfId="1" applyFont="1" applyFill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 wrapText="1"/>
    </xf>
    <xf numFmtId="0" fontId="16" fillId="5" borderId="12" xfId="1" applyFont="1" applyFill="1" applyBorder="1" applyAlignment="1">
      <alignment horizontal="left" vertical="center"/>
    </xf>
    <xf numFmtId="0" fontId="16" fillId="5" borderId="8" xfId="1" applyFont="1" applyFill="1" applyBorder="1" applyAlignment="1">
      <alignment horizontal="left" vertical="center"/>
    </xf>
    <xf numFmtId="0" fontId="16" fillId="5" borderId="11" xfId="1" applyFont="1" applyFill="1" applyBorder="1" applyAlignment="1">
      <alignment horizontal="left" vertical="center"/>
    </xf>
    <xf numFmtId="0" fontId="16" fillId="5" borderId="22" xfId="1" applyFont="1" applyFill="1" applyBorder="1" applyAlignment="1">
      <alignment horizontal="left" vertical="center"/>
    </xf>
    <xf numFmtId="0" fontId="17" fillId="5" borderId="12" xfId="1" applyFont="1" applyFill="1" applyBorder="1" applyAlignment="1">
      <alignment vertical="center" wrapText="1"/>
    </xf>
    <xf numFmtId="0" fontId="17" fillId="5" borderId="8" xfId="1" applyFont="1" applyFill="1" applyBorder="1" applyAlignment="1">
      <alignment vertical="center" wrapText="1"/>
    </xf>
    <xf numFmtId="0" fontId="17" fillId="5" borderId="12" xfId="1" applyFont="1" applyFill="1" applyBorder="1" applyAlignment="1">
      <alignment vertical="center"/>
    </xf>
    <xf numFmtId="0" fontId="17" fillId="5" borderId="8" xfId="1" applyFont="1" applyFill="1" applyBorder="1" applyAlignment="1">
      <alignment vertical="center"/>
    </xf>
    <xf numFmtId="0" fontId="16" fillId="5" borderId="1" xfId="1" applyFont="1" applyFill="1" applyBorder="1" applyAlignment="1">
      <alignment horizontal="left" vertical="center" wrapText="1" indent="4"/>
    </xf>
    <xf numFmtId="0" fontId="17" fillId="5" borderId="40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left" vertical="center" wrapText="1"/>
    </xf>
    <xf numFmtId="0" fontId="17" fillId="11" borderId="8" xfId="1" applyFont="1" applyFill="1" applyBorder="1" applyAlignment="1">
      <alignment horizontal="left" vertical="center" wrapText="1"/>
    </xf>
    <xf numFmtId="0" fontId="20" fillId="7" borderId="44" xfId="1" applyFont="1" applyFill="1" applyBorder="1" applyAlignment="1">
      <alignment horizontal="center" vertical="center" wrapText="1"/>
    </xf>
    <xf numFmtId="0" fontId="20" fillId="7" borderId="45" xfId="1" applyFont="1" applyFill="1" applyBorder="1" applyAlignment="1">
      <alignment horizontal="center" vertical="center" wrapText="1"/>
    </xf>
    <xf numFmtId="0" fontId="20" fillId="7" borderId="46" xfId="1" applyFont="1" applyFill="1" applyBorder="1" applyAlignment="1">
      <alignment horizontal="center" vertical="center" wrapText="1"/>
    </xf>
    <xf numFmtId="0" fontId="20" fillId="7" borderId="47" xfId="1" applyFont="1" applyFill="1" applyBorder="1" applyAlignment="1">
      <alignment horizontal="center" vertical="center" wrapText="1"/>
    </xf>
    <xf numFmtId="0" fontId="20" fillId="7" borderId="28" xfId="1" applyFont="1" applyFill="1" applyBorder="1" applyAlignment="1">
      <alignment horizontal="center" vertical="center" wrapText="1"/>
    </xf>
    <xf numFmtId="0" fontId="20" fillId="7" borderId="29" xfId="1" applyFont="1" applyFill="1" applyBorder="1" applyAlignment="1">
      <alignment horizontal="center" vertical="center" wrapText="1"/>
    </xf>
    <xf numFmtId="0" fontId="17" fillId="11" borderId="2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1" xfId="1" applyFont="1" applyBorder="1" applyAlignment="1">
      <alignment horizontal="left" vertical="center"/>
    </xf>
    <xf numFmtId="0" fontId="17" fillId="0" borderId="22" xfId="1" applyFont="1" applyBorder="1" applyAlignment="1">
      <alignment horizontal="left" vertical="center"/>
    </xf>
    <xf numFmtId="0" fontId="17" fillId="0" borderId="22" xfId="1" applyFont="1" applyBorder="1" applyAlignment="1">
      <alignment horizontal="center" vertical="center"/>
    </xf>
    <xf numFmtId="0" fontId="17" fillId="11" borderId="11" xfId="1" applyFont="1" applyFill="1" applyBorder="1" applyAlignment="1">
      <alignment horizontal="left" vertical="center" wrapText="1"/>
    </xf>
    <xf numFmtId="0" fontId="17" fillId="11" borderId="2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21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48</xdr:row>
      <xdr:rowOff>95250</xdr:rowOff>
    </xdr:from>
    <xdr:to>
      <xdr:col>5</xdr:col>
      <xdr:colOff>123825</xdr:colOff>
      <xdr:row>51</xdr:row>
      <xdr:rowOff>104775</xdr:rowOff>
    </xdr:to>
    <xdr:sp macro="" textlink="">
      <xdr:nvSpPr>
        <xdr:cNvPr id="2" name="TextBox 1"/>
        <xdr:cNvSpPr txBox="1"/>
      </xdr:nvSpPr>
      <xdr:spPr>
        <a:xfrm>
          <a:off x="933450" y="7867650"/>
          <a:ext cx="22383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/>
            <a:t>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10" zoomScale="60" workbookViewId="0">
      <selection activeCell="Q60" sqref="Q60"/>
    </sheetView>
  </sheetViews>
  <sheetFormatPr defaultRowHeight="12.75"/>
  <sheetData/>
  <printOptions horizontalCentered="1" verticalCentered="1"/>
  <pageMargins left="0.39370078740157483" right="0" top="0" bottom="0" header="0" footer="0"/>
  <pageSetup scale="77" orientation="portrait" r:id="rId1"/>
  <headerFooter alignWithMargins="0"/>
  <drawing r:id="rId2"/>
  <legacyDrawing r:id="rId3"/>
  <oleObjects>
    <oleObject progId="Word.Document.12" shapeId="3073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showGridLines="0" view="pageBreakPreview" zoomScale="80" zoomScaleSheetLayoutView="80" workbookViewId="0">
      <selection activeCell="C4" sqref="C4:M4"/>
    </sheetView>
  </sheetViews>
  <sheetFormatPr defaultRowHeight="12.75"/>
  <cols>
    <col min="1" max="1" width="13.42578125" customWidth="1"/>
    <col min="2" max="2" width="11.140625" bestFit="1" customWidth="1"/>
    <col min="3" max="13" width="10.42578125" customWidth="1"/>
  </cols>
  <sheetData>
    <row r="1" spans="1:13" ht="15.75" customHeight="1" thickBot="1">
      <c r="A1" s="150" t="s">
        <v>91</v>
      </c>
      <c r="B1" s="55" t="s">
        <v>94</v>
      </c>
      <c r="C1" s="173" t="s">
        <v>58</v>
      </c>
      <c r="D1" s="174"/>
      <c r="E1" s="175"/>
      <c r="F1" s="179"/>
      <c r="G1" s="180"/>
      <c r="H1" s="180"/>
      <c r="I1" s="180"/>
      <c r="J1" s="180"/>
      <c r="K1" s="180"/>
      <c r="L1" s="180"/>
      <c r="M1" s="181"/>
    </row>
    <row r="2" spans="1:13" ht="16.5" thickBot="1">
      <c r="A2" s="151"/>
      <c r="B2" s="55" t="s">
        <v>95</v>
      </c>
      <c r="C2" s="170" t="s">
        <v>65</v>
      </c>
      <c r="D2" s="171"/>
      <c r="E2" s="172"/>
      <c r="F2" s="176"/>
      <c r="G2" s="177"/>
      <c r="H2" s="177"/>
      <c r="I2" s="177"/>
      <c r="J2" s="177"/>
      <c r="K2" s="177"/>
      <c r="L2" s="177"/>
      <c r="M2" s="178"/>
    </row>
    <row r="3" spans="1:13" ht="18.75" thickBot="1">
      <c r="A3" s="56"/>
      <c r="B3" s="36"/>
      <c r="C3" s="36"/>
      <c r="D3" s="36"/>
      <c r="E3" s="25"/>
      <c r="F3" s="25"/>
      <c r="G3" s="25"/>
      <c r="H3" s="25"/>
      <c r="I3" s="25"/>
      <c r="J3" s="25"/>
      <c r="K3" s="25"/>
      <c r="L3" s="25"/>
      <c r="M3" s="25"/>
    </row>
    <row r="4" spans="1:13" ht="31.5" customHeight="1">
      <c r="A4" s="159" t="s">
        <v>92</v>
      </c>
      <c r="B4" s="55" t="s">
        <v>94</v>
      </c>
      <c r="C4" s="182" t="s">
        <v>59</v>
      </c>
      <c r="D4" s="174"/>
      <c r="E4" s="174"/>
      <c r="F4" s="174"/>
      <c r="G4" s="174"/>
      <c r="H4" s="174"/>
      <c r="I4" s="174"/>
      <c r="J4" s="174"/>
      <c r="K4" s="174"/>
      <c r="L4" s="174"/>
      <c r="M4" s="183"/>
    </row>
    <row r="5" spans="1:13" ht="15.75" customHeight="1">
      <c r="A5" s="160"/>
      <c r="B5" s="156" t="s">
        <v>96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</row>
    <row r="6" spans="1:13" ht="15.75">
      <c r="A6" s="160"/>
      <c r="B6" s="154" t="s">
        <v>64</v>
      </c>
      <c r="C6" s="155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1:13" ht="15.75">
      <c r="A7" s="160"/>
      <c r="B7" s="154" t="s">
        <v>66</v>
      </c>
      <c r="C7" s="155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ht="15.75">
      <c r="A8" s="160"/>
      <c r="B8" s="154" t="s">
        <v>60</v>
      </c>
      <c r="C8" s="155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5.75">
      <c r="A9" s="160"/>
      <c r="B9" s="154" t="s">
        <v>62</v>
      </c>
      <c r="C9" s="155"/>
      <c r="D9" s="152"/>
      <c r="E9" s="152"/>
      <c r="F9" s="152"/>
      <c r="G9" s="152"/>
      <c r="H9" s="152"/>
      <c r="I9" s="152"/>
      <c r="J9" s="152"/>
      <c r="K9" s="152"/>
      <c r="L9" s="152"/>
      <c r="M9" s="153"/>
    </row>
    <row r="10" spans="1:13" ht="15.75">
      <c r="A10" s="160"/>
      <c r="B10" s="154" t="s">
        <v>63</v>
      </c>
      <c r="C10" s="155"/>
      <c r="D10" s="152"/>
      <c r="E10" s="152"/>
      <c r="F10" s="152"/>
      <c r="G10" s="152"/>
      <c r="H10" s="152"/>
      <c r="I10" s="152"/>
      <c r="J10" s="152"/>
      <c r="K10" s="152"/>
      <c r="L10" s="152"/>
      <c r="M10" s="153"/>
    </row>
    <row r="11" spans="1:13" ht="16.5" thickBot="1">
      <c r="A11" s="160"/>
      <c r="B11" s="161" t="s">
        <v>61</v>
      </c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4"/>
    </row>
    <row r="12" spans="1:13" ht="16.5" thickBot="1">
      <c r="A12" s="160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3" ht="15.75" customHeight="1">
      <c r="A13" s="160"/>
      <c r="B13" s="167" t="s">
        <v>97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9"/>
    </row>
    <row r="14" spans="1:13" ht="15.75" customHeight="1">
      <c r="A14" s="160"/>
      <c r="B14" s="154" t="s">
        <v>64</v>
      </c>
      <c r="C14" s="155"/>
      <c r="D14" s="152"/>
      <c r="E14" s="152"/>
      <c r="F14" s="152"/>
      <c r="G14" s="152"/>
      <c r="H14" s="152"/>
      <c r="I14" s="152"/>
      <c r="J14" s="152"/>
      <c r="K14" s="152"/>
      <c r="L14" s="152"/>
      <c r="M14" s="153"/>
    </row>
    <row r="15" spans="1:13" ht="15.75" customHeight="1">
      <c r="A15" s="160"/>
      <c r="B15" s="154" t="s">
        <v>66</v>
      </c>
      <c r="C15" s="155"/>
      <c r="D15" s="152"/>
      <c r="E15" s="152"/>
      <c r="F15" s="152"/>
      <c r="G15" s="152"/>
      <c r="H15" s="152"/>
      <c r="I15" s="152"/>
      <c r="J15" s="152"/>
      <c r="K15" s="152"/>
      <c r="L15" s="152"/>
      <c r="M15" s="153"/>
    </row>
    <row r="16" spans="1:13" ht="15.75">
      <c r="A16" s="160"/>
      <c r="B16" s="154" t="s">
        <v>60</v>
      </c>
      <c r="C16" s="155"/>
      <c r="D16" s="152"/>
      <c r="E16" s="152"/>
      <c r="F16" s="152"/>
      <c r="G16" s="152"/>
      <c r="H16" s="152"/>
      <c r="I16" s="152"/>
      <c r="J16" s="152"/>
      <c r="K16" s="152"/>
      <c r="L16" s="152"/>
      <c r="M16" s="153"/>
    </row>
    <row r="17" spans="1:13" ht="15.75">
      <c r="A17" s="160"/>
      <c r="B17" s="154" t="s">
        <v>62</v>
      </c>
      <c r="C17" s="155"/>
      <c r="D17" s="152"/>
      <c r="E17" s="152"/>
      <c r="F17" s="152"/>
      <c r="G17" s="152"/>
      <c r="H17" s="152"/>
      <c r="I17" s="152"/>
      <c r="J17" s="152"/>
      <c r="K17" s="152"/>
      <c r="L17" s="152"/>
      <c r="M17" s="153"/>
    </row>
    <row r="18" spans="1:13" ht="15.75" customHeight="1">
      <c r="A18" s="160"/>
      <c r="B18" s="154" t="s">
        <v>63</v>
      </c>
      <c r="C18" s="155"/>
      <c r="D18" s="152"/>
      <c r="E18" s="152"/>
      <c r="F18" s="152"/>
      <c r="G18" s="152"/>
      <c r="H18" s="152"/>
      <c r="I18" s="152"/>
      <c r="J18" s="152"/>
      <c r="K18" s="152"/>
      <c r="L18" s="152"/>
      <c r="M18" s="153"/>
    </row>
    <row r="19" spans="1:13" ht="15.75" customHeight="1" thickBot="1">
      <c r="A19" s="160"/>
      <c r="B19" s="161" t="s">
        <v>61</v>
      </c>
      <c r="C19" s="162"/>
      <c r="D19" s="163"/>
      <c r="E19" s="163"/>
      <c r="F19" s="163"/>
      <c r="G19" s="163"/>
      <c r="H19" s="163"/>
      <c r="I19" s="163"/>
      <c r="J19" s="163"/>
      <c r="K19" s="163"/>
      <c r="L19" s="163"/>
      <c r="M19" s="164"/>
    </row>
    <row r="20" spans="1:13" ht="15.75" customHeight="1" thickBot="1">
      <c r="A20" s="160"/>
      <c r="B20" s="36"/>
      <c r="C20" s="36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5.75" customHeight="1">
      <c r="A21" s="160"/>
      <c r="B21" s="167" t="s">
        <v>98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9"/>
    </row>
    <row r="22" spans="1:13" ht="15.75" customHeight="1">
      <c r="A22" s="160"/>
      <c r="B22" s="184" t="s">
        <v>86</v>
      </c>
      <c r="C22" s="185"/>
      <c r="D22" s="186"/>
      <c r="E22" s="186"/>
      <c r="F22" s="186"/>
      <c r="G22" s="186"/>
      <c r="H22" s="186"/>
      <c r="I22" s="186"/>
      <c r="J22" s="186"/>
      <c r="K22" s="186"/>
      <c r="L22" s="186"/>
      <c r="M22" s="187"/>
    </row>
    <row r="23" spans="1:13" ht="36" customHeight="1">
      <c r="A23" s="188" t="s">
        <v>93</v>
      </c>
      <c r="B23" s="144" t="s">
        <v>94</v>
      </c>
      <c r="C23" s="165" t="s">
        <v>170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</row>
    <row r="24" spans="1:13" ht="22.5" customHeight="1">
      <c r="A24" s="188"/>
      <c r="B24" s="29" t="s">
        <v>78</v>
      </c>
      <c r="C24" s="190" t="s">
        <v>79</v>
      </c>
      <c r="D24" s="190"/>
      <c r="E24" s="190"/>
      <c r="F24" s="190"/>
      <c r="G24" s="190"/>
      <c r="H24" s="29" t="s">
        <v>78</v>
      </c>
      <c r="I24" s="190" t="s">
        <v>79</v>
      </c>
      <c r="J24" s="190"/>
      <c r="K24" s="190"/>
      <c r="L24" s="190"/>
      <c r="M24" s="190"/>
    </row>
    <row r="25" spans="1:13" ht="14.25" customHeight="1">
      <c r="A25" s="188"/>
      <c r="B25" s="35"/>
      <c r="C25" s="189"/>
      <c r="D25" s="189"/>
      <c r="E25" s="189"/>
      <c r="F25" s="189"/>
      <c r="G25" s="189"/>
      <c r="H25" s="35"/>
      <c r="I25" s="189"/>
      <c r="J25" s="189"/>
      <c r="K25" s="189"/>
      <c r="L25" s="189"/>
      <c r="M25" s="189"/>
    </row>
    <row r="26" spans="1:13" ht="14.25" customHeight="1">
      <c r="A26" s="188"/>
      <c r="B26" s="35"/>
      <c r="C26" s="147"/>
      <c r="D26" s="148"/>
      <c r="E26" s="148"/>
      <c r="F26" s="148"/>
      <c r="G26" s="149"/>
      <c r="H26" s="35"/>
      <c r="I26" s="189"/>
      <c r="J26" s="189"/>
      <c r="K26" s="189"/>
      <c r="L26" s="189"/>
      <c r="M26" s="189"/>
    </row>
    <row r="27" spans="1:13" ht="14.25" customHeight="1">
      <c r="A27" s="188"/>
      <c r="B27" s="35"/>
      <c r="C27" s="147"/>
      <c r="D27" s="148"/>
      <c r="E27" s="148"/>
      <c r="F27" s="148"/>
      <c r="G27" s="149"/>
      <c r="H27" s="35"/>
      <c r="I27" s="189"/>
      <c r="J27" s="189"/>
      <c r="K27" s="189"/>
      <c r="L27" s="189"/>
      <c r="M27" s="189"/>
    </row>
    <row r="28" spans="1:13" ht="14.25" customHeight="1">
      <c r="A28" s="188"/>
      <c r="B28" s="35"/>
      <c r="C28" s="189"/>
      <c r="D28" s="189"/>
      <c r="E28" s="189"/>
      <c r="F28" s="189"/>
      <c r="G28" s="189"/>
      <c r="H28" s="35"/>
      <c r="I28" s="189"/>
      <c r="J28" s="189"/>
      <c r="K28" s="189"/>
      <c r="L28" s="189"/>
      <c r="M28" s="189"/>
    </row>
    <row r="29" spans="1:13" ht="14.25" customHeight="1">
      <c r="A29" s="188"/>
      <c r="B29" s="35"/>
      <c r="C29" s="189"/>
      <c r="D29" s="189"/>
      <c r="E29" s="189"/>
      <c r="F29" s="189"/>
      <c r="G29" s="189"/>
      <c r="H29" s="35"/>
      <c r="I29" s="189"/>
      <c r="J29" s="189"/>
      <c r="K29" s="189"/>
      <c r="L29" s="189"/>
      <c r="M29" s="189"/>
    </row>
    <row r="30" spans="1:13" ht="14.25" customHeight="1">
      <c r="A30" s="188"/>
      <c r="B30" s="35"/>
      <c r="C30" s="189"/>
      <c r="D30" s="189"/>
      <c r="E30" s="189"/>
      <c r="F30" s="189"/>
      <c r="G30" s="189"/>
      <c r="H30" s="35"/>
      <c r="I30" s="189"/>
      <c r="J30" s="189"/>
      <c r="K30" s="189"/>
      <c r="L30" s="189"/>
      <c r="M30" s="189"/>
    </row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5" customHeight="1"/>
    <row r="44" ht="33.75" customHeight="1"/>
    <row r="45" ht="28.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3.5" customHeight="1"/>
  </sheetData>
  <mergeCells count="53">
    <mergeCell ref="B21:M21"/>
    <mergeCell ref="B22:C22"/>
    <mergeCell ref="D22:M22"/>
    <mergeCell ref="A23:A30"/>
    <mergeCell ref="C29:G29"/>
    <mergeCell ref="I29:M29"/>
    <mergeCell ref="C30:G30"/>
    <mergeCell ref="I30:M30"/>
    <mergeCell ref="C25:G25"/>
    <mergeCell ref="C28:G28"/>
    <mergeCell ref="I25:M25"/>
    <mergeCell ref="I26:M26"/>
    <mergeCell ref="I27:M27"/>
    <mergeCell ref="I28:M28"/>
    <mergeCell ref="I24:M24"/>
    <mergeCell ref="C24:G24"/>
    <mergeCell ref="C2:E2"/>
    <mergeCell ref="C1:E1"/>
    <mergeCell ref="F2:M2"/>
    <mergeCell ref="F1:M1"/>
    <mergeCell ref="C4:M4"/>
    <mergeCell ref="D11:M11"/>
    <mergeCell ref="C23:M23"/>
    <mergeCell ref="C26:G26"/>
    <mergeCell ref="B19:C19"/>
    <mergeCell ref="D19:M19"/>
    <mergeCell ref="B12:M12"/>
    <mergeCell ref="B16:C16"/>
    <mergeCell ref="D16:M16"/>
    <mergeCell ref="B13:M13"/>
    <mergeCell ref="D17:M17"/>
    <mergeCell ref="B14:C14"/>
    <mergeCell ref="D14:M14"/>
    <mergeCell ref="D18:M18"/>
    <mergeCell ref="B15:C15"/>
    <mergeCell ref="D15:M15"/>
    <mergeCell ref="B17:C17"/>
    <mergeCell ref="C27:G27"/>
    <mergeCell ref="A1:A2"/>
    <mergeCell ref="D6:M6"/>
    <mergeCell ref="D9:M9"/>
    <mergeCell ref="B6:C6"/>
    <mergeCell ref="B5:M5"/>
    <mergeCell ref="B8:C8"/>
    <mergeCell ref="D7:M7"/>
    <mergeCell ref="A4:A22"/>
    <mergeCell ref="B10:C10"/>
    <mergeCell ref="D10:M10"/>
    <mergeCell ref="D8:M8"/>
    <mergeCell ref="B7:C7"/>
    <mergeCell ref="B18:C18"/>
    <mergeCell ref="B9:C9"/>
    <mergeCell ref="B11:C11"/>
  </mergeCells>
  <pageMargins left="0.7" right="0.7" top="0.75" bottom="0.75" header="0.3" footer="0.3"/>
  <pageSetup paperSize="9" scale="92" orientation="landscape" r:id="rId1"/>
  <headerFooter>
    <oddFooter>&amp;C&amp;"+,Regular"&amp;11DOSEL - STAT / BI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93"/>
  <sheetViews>
    <sheetView showZeros="0" view="pageBreakPreview" zoomScale="60" zoomScaleNormal="80" zoomScalePageLayoutView="80" workbookViewId="0">
      <selection activeCell="J23" sqref="J23"/>
    </sheetView>
  </sheetViews>
  <sheetFormatPr defaultColWidth="13.7109375" defaultRowHeight="14.25"/>
  <cols>
    <col min="1" max="1" width="15.28515625" style="62" customWidth="1"/>
    <col min="2" max="2" width="17.42578125" style="1" customWidth="1"/>
    <col min="3" max="3" width="14.140625" style="1" customWidth="1"/>
    <col min="4" max="4" width="27.85546875" style="1" customWidth="1"/>
    <col min="5" max="5" width="42" style="1" customWidth="1"/>
    <col min="6" max="6" width="10.7109375" style="1" customWidth="1"/>
    <col min="7" max="7" width="11.42578125" style="1" customWidth="1"/>
    <col min="8" max="8" width="12.7109375" style="1" customWidth="1"/>
    <col min="9" max="9" width="11.5703125" style="1" customWidth="1"/>
    <col min="10" max="10" width="14.85546875" style="1" bestFit="1" customWidth="1"/>
    <col min="11" max="11" width="12.7109375" style="1" customWidth="1"/>
    <col min="12" max="12" width="14.85546875" style="1" bestFit="1" customWidth="1"/>
    <col min="13" max="13" width="11.5703125" style="1" customWidth="1"/>
    <col min="14" max="14" width="14.85546875" style="1" bestFit="1" customWidth="1"/>
    <col min="15" max="15" width="11.5703125" style="1" customWidth="1"/>
    <col min="16" max="16" width="14.85546875" style="1" bestFit="1" customWidth="1"/>
    <col min="17" max="17" width="17.28515625" style="1" customWidth="1"/>
    <col min="18" max="112" width="9.140625" style="1" customWidth="1"/>
    <col min="113" max="113" width="5.140625" style="1" customWidth="1"/>
    <col min="114" max="114" width="27.28515625" style="1" customWidth="1"/>
    <col min="115" max="115" width="8.85546875" style="1" customWidth="1"/>
    <col min="116" max="116" width="9.5703125" style="1" customWidth="1"/>
    <col min="117" max="117" width="9.85546875" style="1" customWidth="1"/>
    <col min="118" max="118" width="9" style="1" customWidth="1"/>
    <col min="119" max="119" width="9.140625" style="1" customWidth="1"/>
    <col min="120" max="120" width="9.85546875" style="1" customWidth="1"/>
    <col min="121" max="121" width="7.5703125" style="1" customWidth="1"/>
    <col min="122" max="122" width="7.7109375" style="1" customWidth="1"/>
    <col min="123" max="123" width="8.140625" style="1" customWidth="1"/>
    <col min="124" max="124" width="9.42578125" style="1" customWidth="1"/>
    <col min="125" max="125" width="9.140625" style="1" customWidth="1"/>
    <col min="126" max="126" width="10.5703125" style="1" customWidth="1"/>
    <col min="127" max="129" width="6.85546875" style="1" customWidth="1"/>
    <col min="130" max="130" width="8.85546875" style="1" customWidth="1"/>
    <col min="131" max="131" width="9.5703125" style="1" customWidth="1"/>
    <col min="132" max="132" width="9.28515625" style="1" customWidth="1"/>
    <col min="133" max="133" width="9" style="1" customWidth="1"/>
    <col min="134" max="134" width="9.140625" style="1" customWidth="1"/>
    <col min="135" max="135" width="8.85546875" style="1" customWidth="1"/>
    <col min="136" max="136" width="7.5703125" style="1" customWidth="1"/>
    <col min="137" max="137" width="7.7109375" style="1" customWidth="1"/>
    <col min="138" max="138" width="8.140625" style="1" customWidth="1"/>
    <col min="139" max="139" width="9.42578125" style="1" customWidth="1"/>
    <col min="140" max="140" width="9.140625" style="1" customWidth="1"/>
    <col min="141" max="141" width="9.7109375" style="1" customWidth="1"/>
    <col min="142" max="144" width="6.85546875" style="1" customWidth="1"/>
    <col min="145" max="145" width="8.85546875" style="1" customWidth="1"/>
    <col min="146" max="146" width="9.5703125" style="1" customWidth="1"/>
    <col min="147" max="147" width="10.7109375" style="1" customWidth="1"/>
    <col min="148" max="148" width="9" style="1" customWidth="1"/>
    <col min="149" max="149" width="9.140625" style="1" customWidth="1"/>
    <col min="150" max="150" width="10.140625" style="1" customWidth="1"/>
    <col min="151" max="151" width="7.5703125" style="1" customWidth="1"/>
    <col min="152" max="152" width="7.7109375" style="1" customWidth="1"/>
    <col min="153" max="153" width="7.85546875" style="1" customWidth="1"/>
    <col min="154" max="154" width="9.42578125" style="1" customWidth="1"/>
    <col min="155" max="155" width="9.140625" style="1" customWidth="1"/>
    <col min="156" max="156" width="10.42578125" style="1" customWidth="1"/>
    <col min="157" max="157" width="6.28515625" style="1" customWidth="1"/>
    <col min="158" max="158" width="6.140625" style="1" customWidth="1"/>
    <col min="159" max="159" width="6.85546875" style="1" customWidth="1"/>
    <col min="160" max="160" width="8.85546875" style="1" customWidth="1"/>
    <col min="161" max="161" width="9.5703125" style="1" customWidth="1"/>
    <col min="162" max="162" width="9.28515625" style="1" customWidth="1"/>
    <col min="163" max="163" width="9" style="1" customWidth="1"/>
    <col min="164" max="164" width="9.140625" style="1" customWidth="1"/>
    <col min="165" max="165" width="8.85546875" style="1" customWidth="1"/>
    <col min="166" max="166" width="7.5703125" style="1" customWidth="1"/>
    <col min="167" max="167" width="7.7109375" style="1" customWidth="1"/>
    <col min="168" max="168" width="8.85546875" style="1" customWidth="1"/>
    <col min="169" max="169" width="9.42578125" style="1" customWidth="1"/>
    <col min="170" max="170" width="9.140625" style="1" customWidth="1"/>
    <col min="171" max="171" width="9.7109375" style="1" customWidth="1"/>
    <col min="172" max="174" width="6.85546875" style="1" customWidth="1"/>
    <col min="175" max="175" width="8.85546875" style="1" customWidth="1"/>
    <col min="176" max="176" width="9.5703125" style="1" customWidth="1"/>
    <col min="177" max="177" width="9.28515625" style="1" customWidth="1"/>
    <col min="178" max="178" width="9" style="1" customWidth="1"/>
    <col min="179" max="179" width="9.140625" style="1" customWidth="1"/>
    <col min="180" max="180" width="8.85546875" style="1" customWidth="1"/>
    <col min="181" max="181" width="7.5703125" style="1" customWidth="1"/>
    <col min="182" max="182" width="7.7109375" style="1" customWidth="1"/>
    <col min="183" max="183" width="8.85546875" style="1" customWidth="1"/>
    <col min="184" max="184" width="9.42578125" style="1" customWidth="1"/>
    <col min="185" max="185" width="9.140625" style="1" customWidth="1"/>
    <col min="186" max="186" width="9.7109375" style="1" customWidth="1"/>
    <col min="187" max="189" width="6.85546875" style="1" customWidth="1"/>
    <col min="190" max="190" width="8.85546875" style="1" customWidth="1"/>
    <col min="191" max="191" width="9.5703125" style="1" customWidth="1"/>
    <col min="192" max="192" width="9.28515625" style="1" customWidth="1"/>
    <col min="193" max="193" width="9" style="1" customWidth="1"/>
    <col min="194" max="194" width="9.140625" style="1" customWidth="1"/>
    <col min="195" max="195" width="8.85546875" style="1" customWidth="1"/>
    <col min="196" max="196" width="7.5703125" style="1" customWidth="1"/>
    <col min="197" max="197" width="7.7109375" style="1" customWidth="1"/>
    <col min="198" max="198" width="8.85546875" style="1" customWidth="1"/>
    <col min="199" max="199" width="9.42578125" style="1" customWidth="1"/>
    <col min="200" max="200" width="9.140625" style="1" customWidth="1"/>
    <col min="201" max="201" width="9.7109375" style="1" customWidth="1"/>
    <col min="202" max="204" width="6.85546875" style="1" customWidth="1"/>
    <col min="205" max="205" width="8.85546875" style="1" customWidth="1"/>
    <col min="206" max="206" width="9.5703125" style="1" customWidth="1"/>
    <col min="207" max="207" width="9.28515625" style="1" customWidth="1"/>
    <col min="208" max="208" width="9" style="1" customWidth="1"/>
    <col min="209" max="209" width="9.140625" style="1" customWidth="1"/>
    <col min="210" max="210" width="8.85546875" style="1" customWidth="1"/>
    <col min="211" max="211" width="7.5703125" style="1" customWidth="1"/>
    <col min="212" max="212" width="7.7109375" style="1" customWidth="1"/>
    <col min="213" max="213" width="8.85546875" style="1" customWidth="1"/>
    <col min="214" max="214" width="9.42578125" style="1" customWidth="1"/>
    <col min="215" max="215" width="9.140625" style="1" customWidth="1"/>
    <col min="216" max="216" width="9.7109375" style="1" customWidth="1"/>
    <col min="217" max="219" width="6.85546875" style="1" customWidth="1"/>
    <col min="220" max="220" width="8.85546875" style="1" customWidth="1"/>
    <col min="221" max="221" width="9.5703125" style="1" customWidth="1"/>
    <col min="222" max="222" width="9.28515625" style="1" customWidth="1"/>
    <col min="223" max="223" width="9" style="1" customWidth="1"/>
    <col min="224" max="224" width="9.140625" style="1" customWidth="1"/>
    <col min="225" max="225" width="8.85546875" style="1" customWidth="1"/>
    <col min="226" max="226" width="7.5703125" style="1" customWidth="1"/>
    <col min="227" max="227" width="7.7109375" style="1" customWidth="1"/>
    <col min="228" max="228" width="8.85546875" style="1" customWidth="1"/>
    <col min="229" max="229" width="9.42578125" style="1" customWidth="1"/>
    <col min="230" max="230" width="9.140625" style="1" customWidth="1"/>
    <col min="231" max="231" width="9.7109375" style="1" customWidth="1"/>
    <col min="232" max="234" width="6.85546875" style="1" customWidth="1"/>
    <col min="235" max="235" width="8.85546875" style="1" customWidth="1"/>
    <col min="236" max="236" width="9.5703125" style="1" customWidth="1"/>
    <col min="237" max="237" width="9.28515625" style="1" customWidth="1"/>
    <col min="238" max="238" width="9" style="1" customWidth="1"/>
    <col min="239" max="239" width="9.140625" style="1" customWidth="1"/>
    <col min="240" max="240" width="8.85546875" style="1" customWidth="1"/>
    <col min="241" max="241" width="7.5703125" style="1" customWidth="1"/>
    <col min="242" max="242" width="7.7109375" style="1" customWidth="1"/>
    <col min="243" max="243" width="8.85546875" style="1" customWidth="1"/>
    <col min="244" max="244" width="9.42578125" style="1" customWidth="1"/>
    <col min="245" max="245" width="9.140625" style="1" customWidth="1"/>
    <col min="246" max="246" width="9.7109375" style="1" customWidth="1"/>
    <col min="247" max="249" width="6.85546875" style="1" customWidth="1"/>
    <col min="250" max="250" width="16.85546875" style="1" customWidth="1"/>
    <col min="251" max="16384" width="13.7109375" style="1"/>
  </cols>
  <sheetData>
    <row r="1" spans="1:18" ht="60.75" customHeight="1">
      <c r="A1" s="223" t="s">
        <v>174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8" ht="60.75" customHeight="1">
      <c r="A2" s="240" t="s">
        <v>58</v>
      </c>
      <c r="B2" s="240"/>
      <c r="C2" s="240"/>
      <c r="D2" s="240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8" ht="60.75" customHeight="1">
      <c r="A3" s="223" t="s">
        <v>99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8" ht="88.5" customHeight="1">
      <c r="A4" s="114">
        <v>1</v>
      </c>
      <c r="B4" s="202">
        <v>2019</v>
      </c>
      <c r="C4" s="202"/>
      <c r="D4" s="191" t="s">
        <v>180</v>
      </c>
      <c r="E4" s="192"/>
      <c r="F4" s="196"/>
      <c r="G4" s="197"/>
      <c r="H4" s="198"/>
      <c r="I4" s="191" t="s">
        <v>109</v>
      </c>
      <c r="J4" s="195"/>
      <c r="K4" s="195"/>
      <c r="L4" s="195"/>
      <c r="M4" s="195"/>
      <c r="N4" s="193"/>
      <c r="O4" s="193"/>
      <c r="P4" s="193"/>
      <c r="Q4" s="194"/>
    </row>
    <row r="5" spans="1:18" ht="88.5" customHeight="1">
      <c r="A5" s="119">
        <v>2</v>
      </c>
      <c r="B5" s="202">
        <v>2020</v>
      </c>
      <c r="C5" s="202"/>
      <c r="D5" s="191" t="s">
        <v>108</v>
      </c>
      <c r="E5" s="192"/>
      <c r="F5" s="199"/>
      <c r="G5" s="200"/>
      <c r="H5" s="201"/>
      <c r="I5" s="191" t="s">
        <v>109</v>
      </c>
      <c r="J5" s="195"/>
      <c r="K5" s="195"/>
      <c r="L5" s="195"/>
      <c r="M5" s="192"/>
      <c r="N5" s="193"/>
      <c r="O5" s="193"/>
      <c r="P5" s="193"/>
      <c r="Q5" s="194"/>
    </row>
    <row r="6" spans="1:18" ht="60.75" customHeight="1">
      <c r="A6" s="119">
        <v>3</v>
      </c>
      <c r="B6" s="241" t="s">
        <v>80</v>
      </c>
      <c r="C6" s="241"/>
      <c r="D6" s="241"/>
      <c r="E6" s="241"/>
      <c r="F6" s="210" t="s">
        <v>68</v>
      </c>
      <c r="G6" s="210"/>
      <c r="H6" s="230"/>
      <c r="I6" s="230"/>
      <c r="J6" s="230"/>
      <c r="K6" s="230"/>
      <c r="L6" s="210" t="s">
        <v>69</v>
      </c>
      <c r="M6" s="210"/>
      <c r="N6" s="224"/>
      <c r="O6" s="224"/>
      <c r="P6" s="224"/>
      <c r="Q6" s="224"/>
    </row>
    <row r="7" spans="1:18" ht="42" customHeight="1">
      <c r="A7" s="226" t="s">
        <v>110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</row>
    <row r="8" spans="1:18" ht="29.25" customHeight="1">
      <c r="A8" s="211" t="s">
        <v>111</v>
      </c>
      <c r="B8" s="211"/>
      <c r="C8" s="211"/>
      <c r="D8" s="211"/>
      <c r="E8" s="211"/>
      <c r="F8" s="232" t="s">
        <v>5</v>
      </c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</row>
    <row r="9" spans="1:18" ht="29.25" customHeight="1">
      <c r="A9" s="211"/>
      <c r="B9" s="211"/>
      <c r="C9" s="211"/>
      <c r="D9" s="211"/>
      <c r="E9" s="211"/>
      <c r="F9" s="231" t="s">
        <v>152</v>
      </c>
      <c r="G9" s="231"/>
      <c r="H9" s="231"/>
      <c r="I9" s="231" t="s">
        <v>3</v>
      </c>
      <c r="J9" s="231"/>
      <c r="K9" s="231"/>
      <c r="L9" s="231" t="s">
        <v>4</v>
      </c>
      <c r="M9" s="231"/>
      <c r="N9" s="231"/>
      <c r="O9" s="231" t="s">
        <v>10</v>
      </c>
      <c r="P9" s="231"/>
      <c r="Q9" s="231"/>
    </row>
    <row r="10" spans="1:18" ht="29.25" customHeight="1">
      <c r="A10" s="211"/>
      <c r="B10" s="211"/>
      <c r="C10" s="211"/>
      <c r="D10" s="211"/>
      <c r="E10" s="211"/>
      <c r="F10" s="109" t="s">
        <v>1</v>
      </c>
      <c r="G10" s="109" t="s">
        <v>2</v>
      </c>
      <c r="H10" s="109" t="s">
        <v>0</v>
      </c>
      <c r="I10" s="109" t="s">
        <v>1</v>
      </c>
      <c r="J10" s="109" t="s">
        <v>2</v>
      </c>
      <c r="K10" s="109" t="s">
        <v>0</v>
      </c>
      <c r="L10" s="109" t="s">
        <v>1</v>
      </c>
      <c r="M10" s="109" t="s">
        <v>2</v>
      </c>
      <c r="N10" s="109" t="s">
        <v>0</v>
      </c>
      <c r="O10" s="109" t="s">
        <v>1</v>
      </c>
      <c r="P10" s="109" t="s">
        <v>2</v>
      </c>
      <c r="Q10" s="109" t="s">
        <v>0</v>
      </c>
    </row>
    <row r="11" spans="1:18" ht="36" customHeight="1">
      <c r="A11" s="233" t="s">
        <v>24</v>
      </c>
      <c r="B11" s="233"/>
      <c r="C11" s="110">
        <v>1</v>
      </c>
      <c r="D11" s="233" t="s">
        <v>141</v>
      </c>
      <c r="E11" s="233"/>
      <c r="F11" s="4"/>
      <c r="G11" s="4"/>
      <c r="H11" s="24">
        <f>F11+G11</f>
        <v>0</v>
      </c>
      <c r="I11" s="4"/>
      <c r="J11" s="4"/>
      <c r="K11" s="24">
        <f>I11+J11</f>
        <v>0</v>
      </c>
      <c r="L11" s="5"/>
      <c r="M11" s="5"/>
      <c r="N11" s="24">
        <f>L11+M11</f>
        <v>0</v>
      </c>
      <c r="O11" s="5"/>
      <c r="P11" s="5"/>
      <c r="Q11" s="24">
        <f>O11+P11</f>
        <v>0</v>
      </c>
    </row>
    <row r="12" spans="1:18" ht="36" customHeight="1">
      <c r="A12" s="233"/>
      <c r="B12" s="233"/>
      <c r="C12" s="110">
        <v>2</v>
      </c>
      <c r="D12" s="235" t="s">
        <v>142</v>
      </c>
      <c r="E12" s="235"/>
      <c r="F12" s="6"/>
      <c r="G12" s="6"/>
      <c r="H12" s="24">
        <f>F12+G12</f>
        <v>0</v>
      </c>
      <c r="I12" s="6"/>
      <c r="J12" s="6"/>
      <c r="K12" s="24">
        <f>I12+J12</f>
        <v>0</v>
      </c>
      <c r="L12" s="6"/>
      <c r="M12" s="6"/>
      <c r="N12" s="24">
        <f>L12+M12</f>
        <v>0</v>
      </c>
      <c r="O12" s="6"/>
      <c r="P12" s="6"/>
      <c r="Q12" s="24">
        <f>O12+P12</f>
        <v>0</v>
      </c>
    </row>
    <row r="13" spans="1:18" ht="36" customHeight="1">
      <c r="A13" s="233"/>
      <c r="B13" s="233"/>
      <c r="C13" s="232">
        <v>3</v>
      </c>
      <c r="D13" s="233" t="s">
        <v>143</v>
      </c>
      <c r="E13" s="20" t="s">
        <v>147</v>
      </c>
      <c r="F13" s="6"/>
      <c r="G13" s="6"/>
      <c r="H13" s="24">
        <f>F13+G13</f>
        <v>0</v>
      </c>
      <c r="I13" s="6"/>
      <c r="J13" s="6"/>
      <c r="K13" s="24">
        <f>I13+J13</f>
        <v>0</v>
      </c>
      <c r="L13" s="6"/>
      <c r="M13" s="6"/>
      <c r="N13" s="24">
        <f>L13+M13</f>
        <v>0</v>
      </c>
      <c r="O13" s="6"/>
      <c r="P13" s="6"/>
      <c r="Q13" s="24">
        <f>O13+P13</f>
        <v>0</v>
      </c>
    </row>
    <row r="14" spans="1:18" ht="36" customHeight="1">
      <c r="A14" s="233"/>
      <c r="B14" s="233"/>
      <c r="C14" s="232"/>
      <c r="D14" s="233"/>
      <c r="E14" s="20" t="s">
        <v>144</v>
      </c>
      <c r="F14" s="6"/>
      <c r="G14" s="6"/>
      <c r="H14" s="24">
        <f>F14+G14</f>
        <v>0</v>
      </c>
      <c r="I14" s="6"/>
      <c r="J14" s="6"/>
      <c r="K14" s="24"/>
      <c r="L14" s="6"/>
      <c r="M14" s="6"/>
      <c r="N14" s="24"/>
      <c r="O14" s="6"/>
      <c r="P14" s="6"/>
      <c r="Q14" s="24"/>
    </row>
    <row r="15" spans="1:18" ht="36" customHeight="1">
      <c r="A15" s="233"/>
      <c r="B15" s="233"/>
      <c r="C15" s="110">
        <v>4</v>
      </c>
      <c r="D15" s="235" t="s">
        <v>148</v>
      </c>
      <c r="E15" s="235"/>
      <c r="F15" s="23">
        <f>F12+F13</f>
        <v>0</v>
      </c>
      <c r="G15" s="23">
        <f t="shared" ref="G15:N15" si="0">G12+G13</f>
        <v>0</v>
      </c>
      <c r="H15" s="23">
        <f t="shared" si="0"/>
        <v>0</v>
      </c>
      <c r="I15" s="23">
        <f t="shared" si="0"/>
        <v>0</v>
      </c>
      <c r="J15" s="23">
        <f t="shared" si="0"/>
        <v>0</v>
      </c>
      <c r="K15" s="23">
        <f t="shared" si="0"/>
        <v>0</v>
      </c>
      <c r="L15" s="23">
        <f t="shared" si="0"/>
        <v>0</v>
      </c>
      <c r="M15" s="23">
        <f t="shared" si="0"/>
        <v>0</v>
      </c>
      <c r="N15" s="23">
        <f t="shared" si="0"/>
        <v>0</v>
      </c>
      <c r="O15" s="23">
        <f>O12+O13</f>
        <v>0</v>
      </c>
      <c r="P15" s="23">
        <f>P12+P13</f>
        <v>0</v>
      </c>
      <c r="Q15" s="23">
        <f>Q12+Q13</f>
        <v>0</v>
      </c>
    </row>
    <row r="16" spans="1:18" ht="36" customHeight="1">
      <c r="A16" s="233"/>
      <c r="B16" s="233"/>
      <c r="C16" s="110">
        <v>5</v>
      </c>
      <c r="D16" s="235" t="s">
        <v>145</v>
      </c>
      <c r="E16" s="235"/>
      <c r="F16" s="146" t="str">
        <f>IF(F11="","",F15/F11*100)</f>
        <v/>
      </c>
      <c r="G16" s="146" t="str">
        <f t="shared" ref="G16:M16" si="1">IF(G11="","",G15/G11*100)</f>
        <v/>
      </c>
      <c r="H16" s="146" t="str">
        <f>IF(H11=0,"",H15/H11*100)</f>
        <v/>
      </c>
      <c r="I16" s="146" t="str">
        <f t="shared" si="1"/>
        <v/>
      </c>
      <c r="J16" s="146" t="str">
        <f t="shared" si="1"/>
        <v/>
      </c>
      <c r="K16" s="146" t="str">
        <f>IF(K11=0,"",K15/K11*100)</f>
        <v/>
      </c>
      <c r="L16" s="146" t="str">
        <f t="shared" si="1"/>
        <v/>
      </c>
      <c r="M16" s="146" t="str">
        <f t="shared" si="1"/>
        <v/>
      </c>
      <c r="N16" s="146" t="str">
        <f>IF(N11=0,"",N15/N11*100)</f>
        <v/>
      </c>
      <c r="O16" s="146" t="str">
        <f>IF(O11="","",O15/O11*100)</f>
        <v/>
      </c>
      <c r="P16" s="146" t="str">
        <f>IF(P11="","",P15/P11*100)</f>
        <v/>
      </c>
      <c r="Q16" s="146" t="str">
        <f>IF(Q11=0,"",Q15/Q11*100)</f>
        <v/>
      </c>
    </row>
    <row r="17" spans="1:17" ht="40.5" customHeight="1">
      <c r="A17" s="219" t="s">
        <v>113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</row>
    <row r="18" spans="1:17" ht="30.75" customHeight="1">
      <c r="A18" s="211" t="s">
        <v>112</v>
      </c>
      <c r="B18" s="237"/>
      <c r="C18" s="237"/>
      <c r="D18" s="237"/>
      <c r="E18" s="237"/>
      <c r="F18" s="231" t="s">
        <v>5</v>
      </c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ht="30.75" customHeight="1">
      <c r="A19" s="237"/>
      <c r="B19" s="237"/>
      <c r="C19" s="237"/>
      <c r="D19" s="237"/>
      <c r="E19" s="237"/>
      <c r="F19" s="231" t="s">
        <v>153</v>
      </c>
      <c r="G19" s="231"/>
      <c r="H19" s="231"/>
      <c r="I19" s="231" t="s">
        <v>3</v>
      </c>
      <c r="J19" s="231"/>
      <c r="K19" s="231"/>
      <c r="L19" s="231" t="s">
        <v>4</v>
      </c>
      <c r="M19" s="231"/>
      <c r="N19" s="231"/>
      <c r="O19" s="231" t="s">
        <v>10</v>
      </c>
      <c r="P19" s="231"/>
      <c r="Q19" s="231"/>
    </row>
    <row r="20" spans="1:17" ht="30.75" customHeight="1">
      <c r="A20" s="237"/>
      <c r="B20" s="237"/>
      <c r="C20" s="237"/>
      <c r="D20" s="237"/>
      <c r="E20" s="237"/>
      <c r="F20" s="109" t="s">
        <v>1</v>
      </c>
      <c r="G20" s="109" t="s">
        <v>2</v>
      </c>
      <c r="H20" s="109" t="s">
        <v>0</v>
      </c>
      <c r="I20" s="109" t="s">
        <v>1</v>
      </c>
      <c r="J20" s="109" t="s">
        <v>2</v>
      </c>
      <c r="K20" s="109" t="s">
        <v>0</v>
      </c>
      <c r="L20" s="109" t="s">
        <v>1</v>
      </c>
      <c r="M20" s="109" t="s">
        <v>2</v>
      </c>
      <c r="N20" s="109" t="s">
        <v>0</v>
      </c>
      <c r="O20" s="109" t="s">
        <v>1</v>
      </c>
      <c r="P20" s="109" t="s">
        <v>2</v>
      </c>
      <c r="Q20" s="109" t="s">
        <v>0</v>
      </c>
    </row>
    <row r="21" spans="1:17" ht="30.75" customHeight="1">
      <c r="A21" s="233" t="s">
        <v>25</v>
      </c>
      <c r="B21" s="233"/>
      <c r="C21" s="110">
        <v>1</v>
      </c>
      <c r="D21" s="233" t="s">
        <v>141</v>
      </c>
      <c r="E21" s="233"/>
      <c r="F21" s="4"/>
      <c r="G21" s="4"/>
      <c r="H21" s="24">
        <f>F21+G21</f>
        <v>0</v>
      </c>
      <c r="I21" s="4"/>
      <c r="J21" s="4"/>
      <c r="K21" s="24">
        <f>I21+J21</f>
        <v>0</v>
      </c>
      <c r="L21" s="5"/>
      <c r="M21" s="5"/>
      <c r="N21" s="24">
        <f>L21+M21</f>
        <v>0</v>
      </c>
      <c r="O21" s="5"/>
      <c r="P21" s="5"/>
      <c r="Q21" s="24">
        <f>O21+P21</f>
        <v>0</v>
      </c>
    </row>
    <row r="22" spans="1:17" ht="30.75" customHeight="1">
      <c r="A22" s="233"/>
      <c r="B22" s="233"/>
      <c r="C22" s="110">
        <v>2</v>
      </c>
      <c r="D22" s="235" t="s">
        <v>142</v>
      </c>
      <c r="E22" s="235"/>
      <c r="F22" s="6"/>
      <c r="G22" s="6"/>
      <c r="H22" s="24">
        <f>F22+G22</f>
        <v>0</v>
      </c>
      <c r="I22" s="6"/>
      <c r="J22" s="6"/>
      <c r="K22" s="24">
        <f>I22+J22</f>
        <v>0</v>
      </c>
      <c r="L22" s="6"/>
      <c r="M22" s="6"/>
      <c r="N22" s="24">
        <f>L22+M22</f>
        <v>0</v>
      </c>
      <c r="O22" s="6"/>
      <c r="P22" s="6"/>
      <c r="Q22" s="24">
        <f>O22+P22</f>
        <v>0</v>
      </c>
    </row>
    <row r="23" spans="1:17" ht="40.5" customHeight="1">
      <c r="A23" s="233"/>
      <c r="B23" s="233"/>
      <c r="C23" s="232">
        <v>3</v>
      </c>
      <c r="D23" s="233" t="s">
        <v>143</v>
      </c>
      <c r="E23" s="20" t="s">
        <v>147</v>
      </c>
      <c r="F23" s="6"/>
      <c r="G23" s="6"/>
      <c r="H23" s="24">
        <f>F23+G23</f>
        <v>0</v>
      </c>
      <c r="I23" s="6"/>
      <c r="J23" s="6"/>
      <c r="K23" s="24">
        <f>I23+J23</f>
        <v>0</v>
      </c>
      <c r="L23" s="6"/>
      <c r="M23" s="6"/>
      <c r="N23" s="24">
        <f>L23+M23</f>
        <v>0</v>
      </c>
      <c r="O23" s="6"/>
      <c r="P23" s="6"/>
      <c r="Q23" s="24">
        <f>O23+P23</f>
        <v>0</v>
      </c>
    </row>
    <row r="24" spans="1:17" ht="40.5" customHeight="1">
      <c r="A24" s="233"/>
      <c r="B24" s="233"/>
      <c r="C24" s="232"/>
      <c r="D24" s="233"/>
      <c r="E24" s="20" t="s">
        <v>144</v>
      </c>
      <c r="F24" s="6"/>
      <c r="G24" s="6"/>
      <c r="H24" s="24">
        <f>F24+G24</f>
        <v>0</v>
      </c>
      <c r="I24" s="6"/>
      <c r="J24" s="6"/>
      <c r="K24" s="24"/>
      <c r="L24" s="6"/>
      <c r="M24" s="6"/>
      <c r="N24" s="24"/>
      <c r="O24" s="6"/>
      <c r="P24" s="6"/>
      <c r="Q24" s="24"/>
    </row>
    <row r="25" spans="1:17" ht="30.75" customHeight="1">
      <c r="A25" s="233"/>
      <c r="B25" s="233"/>
      <c r="C25" s="110">
        <v>4</v>
      </c>
      <c r="D25" s="235" t="s">
        <v>148</v>
      </c>
      <c r="E25" s="235"/>
      <c r="F25" s="23">
        <f t="shared" ref="F25:Q25" si="2">F22+F23</f>
        <v>0</v>
      </c>
      <c r="G25" s="23">
        <f t="shared" si="2"/>
        <v>0</v>
      </c>
      <c r="H25" s="23">
        <f t="shared" si="2"/>
        <v>0</v>
      </c>
      <c r="I25" s="23">
        <f t="shared" si="2"/>
        <v>0</v>
      </c>
      <c r="J25" s="23">
        <f t="shared" si="2"/>
        <v>0</v>
      </c>
      <c r="K25" s="23">
        <f t="shared" si="2"/>
        <v>0</v>
      </c>
      <c r="L25" s="23">
        <f t="shared" si="2"/>
        <v>0</v>
      </c>
      <c r="M25" s="23">
        <f t="shared" si="2"/>
        <v>0</v>
      </c>
      <c r="N25" s="23">
        <f t="shared" si="2"/>
        <v>0</v>
      </c>
      <c r="O25" s="23">
        <f t="shared" si="2"/>
        <v>0</v>
      </c>
      <c r="P25" s="23">
        <f t="shared" si="2"/>
        <v>0</v>
      </c>
      <c r="Q25" s="23">
        <f t="shared" si="2"/>
        <v>0</v>
      </c>
    </row>
    <row r="26" spans="1:17" ht="30.75" customHeight="1">
      <c r="A26" s="233"/>
      <c r="B26" s="233"/>
      <c r="C26" s="110">
        <v>5</v>
      </c>
      <c r="D26" s="235" t="s">
        <v>145</v>
      </c>
      <c r="E26" s="235"/>
      <c r="F26" s="24" t="str">
        <f>IF(F21="","",F25/F21*100)</f>
        <v/>
      </c>
      <c r="G26" s="24" t="str">
        <f t="shared" ref="G26:M26" si="3">IF(G21="","",G25/G21*100)</f>
        <v/>
      </c>
      <c r="H26" s="24" t="str">
        <f>IF(H21=0,"",H25/H21*100)</f>
        <v/>
      </c>
      <c r="I26" s="24" t="str">
        <f t="shared" si="3"/>
        <v/>
      </c>
      <c r="J26" s="24" t="str">
        <f t="shared" si="3"/>
        <v/>
      </c>
      <c r="K26" s="24" t="str">
        <f>IF(K21=0,"",K25/K21*100)</f>
        <v/>
      </c>
      <c r="L26" s="24" t="str">
        <f t="shared" si="3"/>
        <v/>
      </c>
      <c r="M26" s="24" t="str">
        <f t="shared" si="3"/>
        <v/>
      </c>
      <c r="N26" s="24" t="str">
        <f>IF(N21=0,"",N25/N21*100)</f>
        <v/>
      </c>
      <c r="O26" s="24" t="str">
        <f>IF(O21="","",O25/O21*100)</f>
        <v/>
      </c>
      <c r="P26" s="24" t="str">
        <f>IF(P21="","",P25/P21*100)</f>
        <v/>
      </c>
      <c r="Q26" s="24" t="str">
        <f>IF(Q21=0,"",Q25/Q21*100)</f>
        <v/>
      </c>
    </row>
    <row r="27" spans="1:17" ht="21.75" customHeight="1">
      <c r="A27" s="43"/>
      <c r="B27" s="17"/>
      <c r="C27" s="17"/>
      <c r="D27" s="17"/>
      <c r="E27" s="17"/>
      <c r="F27" s="18"/>
      <c r="G27" s="18"/>
      <c r="H27" s="19"/>
      <c r="I27" s="18"/>
      <c r="J27" s="18"/>
      <c r="K27" s="19"/>
      <c r="L27" s="18"/>
      <c r="M27" s="18"/>
      <c r="N27" s="19"/>
    </row>
    <row r="28" spans="1:17" ht="64.5" customHeight="1">
      <c r="A28" s="218" t="s">
        <v>100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</row>
    <row r="29" spans="1:17" ht="64.5" customHeight="1">
      <c r="A29" s="219" t="s">
        <v>140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</row>
    <row r="30" spans="1:17" ht="47.25" customHeight="1">
      <c r="A30" s="125">
        <v>1</v>
      </c>
      <c r="B30" s="238" t="s">
        <v>115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107" t="s">
        <v>68</v>
      </c>
      <c r="N30" s="34"/>
      <c r="O30" s="107" t="s">
        <v>69</v>
      </c>
      <c r="P30" s="6"/>
      <c r="Q30" s="239" t="s">
        <v>114</v>
      </c>
    </row>
    <row r="31" spans="1:17" ht="47.25" customHeight="1">
      <c r="A31" s="242">
        <v>2</v>
      </c>
      <c r="B31" s="236"/>
      <c r="C31" s="236"/>
      <c r="D31" s="236"/>
      <c r="E31" s="231" t="s">
        <v>152</v>
      </c>
      <c r="F31" s="231"/>
      <c r="G31" s="231"/>
      <c r="H31" s="231" t="s">
        <v>3</v>
      </c>
      <c r="I31" s="231"/>
      <c r="J31" s="231"/>
      <c r="K31" s="231" t="s">
        <v>4</v>
      </c>
      <c r="L31" s="231"/>
      <c r="M31" s="231"/>
      <c r="N31" s="231" t="s">
        <v>10</v>
      </c>
      <c r="O31" s="231"/>
      <c r="P31" s="231"/>
      <c r="Q31" s="239"/>
    </row>
    <row r="32" spans="1:17" ht="47.25" customHeight="1">
      <c r="A32" s="243"/>
      <c r="B32" s="236"/>
      <c r="C32" s="236"/>
      <c r="D32" s="236"/>
      <c r="E32" s="109" t="s">
        <v>1</v>
      </c>
      <c r="F32" s="109" t="s">
        <v>2</v>
      </c>
      <c r="G32" s="109" t="s">
        <v>0</v>
      </c>
      <c r="H32" s="109" t="s">
        <v>1</v>
      </c>
      <c r="I32" s="109" t="s">
        <v>2</v>
      </c>
      <c r="J32" s="109" t="s">
        <v>0</v>
      </c>
      <c r="K32" s="109" t="s">
        <v>1</v>
      </c>
      <c r="L32" s="109" t="s">
        <v>2</v>
      </c>
      <c r="M32" s="109" t="s">
        <v>0</v>
      </c>
      <c r="N32" s="109" t="s">
        <v>1</v>
      </c>
      <c r="O32" s="109" t="s">
        <v>2</v>
      </c>
      <c r="P32" s="109" t="s">
        <v>0</v>
      </c>
      <c r="Q32" s="239"/>
    </row>
    <row r="33" spans="1:17" ht="75.75" customHeight="1">
      <c r="A33" s="244"/>
      <c r="B33" s="205" t="s">
        <v>164</v>
      </c>
      <c r="C33" s="206"/>
      <c r="D33" s="207"/>
      <c r="E33" s="6"/>
      <c r="F33" s="6"/>
      <c r="G33" s="24">
        <f>E33+F33</f>
        <v>0</v>
      </c>
      <c r="H33" s="6"/>
      <c r="I33" s="33"/>
      <c r="J33" s="24">
        <f>H33+I33</f>
        <v>0</v>
      </c>
      <c r="K33" s="6"/>
      <c r="L33" s="6"/>
      <c r="M33" s="24">
        <f>K33+L33</f>
        <v>0</v>
      </c>
      <c r="N33" s="6"/>
      <c r="O33" s="6"/>
      <c r="P33" s="24">
        <f>N33+O33</f>
        <v>0</v>
      </c>
      <c r="Q33" s="234"/>
    </row>
    <row r="34" spans="1:17" ht="47.25" customHeight="1">
      <c r="A34" s="242">
        <v>3</v>
      </c>
      <c r="B34" s="236"/>
      <c r="C34" s="236"/>
      <c r="D34" s="236"/>
      <c r="E34" s="231" t="s">
        <v>152</v>
      </c>
      <c r="F34" s="231"/>
      <c r="G34" s="231"/>
      <c r="H34" s="231" t="s">
        <v>3</v>
      </c>
      <c r="I34" s="231"/>
      <c r="J34" s="231"/>
      <c r="K34" s="231" t="s">
        <v>4</v>
      </c>
      <c r="L34" s="231"/>
      <c r="M34" s="231"/>
      <c r="N34" s="231" t="s">
        <v>10</v>
      </c>
      <c r="O34" s="231"/>
      <c r="P34" s="231"/>
      <c r="Q34" s="234"/>
    </row>
    <row r="35" spans="1:17" ht="47.25" customHeight="1">
      <c r="A35" s="243"/>
      <c r="B35" s="236"/>
      <c r="C35" s="236"/>
      <c r="D35" s="236"/>
      <c r="E35" s="109" t="s">
        <v>1</v>
      </c>
      <c r="F35" s="109" t="s">
        <v>2</v>
      </c>
      <c r="G35" s="109" t="s">
        <v>0</v>
      </c>
      <c r="H35" s="109" t="s">
        <v>1</v>
      </c>
      <c r="I35" s="109" t="s">
        <v>2</v>
      </c>
      <c r="J35" s="109" t="s">
        <v>0</v>
      </c>
      <c r="K35" s="109" t="s">
        <v>1</v>
      </c>
      <c r="L35" s="109" t="s">
        <v>2</v>
      </c>
      <c r="M35" s="109" t="s">
        <v>0</v>
      </c>
      <c r="N35" s="109" t="s">
        <v>1</v>
      </c>
      <c r="O35" s="109" t="s">
        <v>2</v>
      </c>
      <c r="P35" s="109" t="s">
        <v>0</v>
      </c>
      <c r="Q35" s="234"/>
    </row>
    <row r="36" spans="1:17" ht="82.5" customHeight="1">
      <c r="A36" s="244"/>
      <c r="B36" s="205" t="s">
        <v>165</v>
      </c>
      <c r="C36" s="206"/>
      <c r="D36" s="207"/>
      <c r="E36" s="6"/>
      <c r="F36" s="6"/>
      <c r="G36" s="24">
        <f>E36+F36</f>
        <v>0</v>
      </c>
      <c r="H36" s="6"/>
      <c r="I36" s="33"/>
      <c r="J36" s="24">
        <f>H36+I36</f>
        <v>0</v>
      </c>
      <c r="K36" s="6"/>
      <c r="L36" s="6"/>
      <c r="M36" s="24">
        <f>K36+L36</f>
        <v>0</v>
      </c>
      <c r="N36" s="6"/>
      <c r="O36" s="6"/>
      <c r="P36" s="24">
        <f>N36+O36</f>
        <v>0</v>
      </c>
      <c r="Q36" s="234"/>
    </row>
    <row r="37" spans="1:17" ht="39.75" customHeight="1">
      <c r="A37" s="218" t="s">
        <v>101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</row>
    <row r="38" spans="1:17" ht="39.75" customHeight="1">
      <c r="A38" s="219" t="s">
        <v>177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</row>
    <row r="39" spans="1:17" ht="44.25" customHeight="1">
      <c r="A39" s="111">
        <v>1</v>
      </c>
      <c r="B39" s="211" t="s">
        <v>155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106" t="s">
        <v>68</v>
      </c>
      <c r="O39" s="112"/>
      <c r="P39" s="106" t="s">
        <v>69</v>
      </c>
      <c r="Q39" s="115"/>
    </row>
    <row r="40" spans="1:17" ht="36.75" customHeight="1">
      <c r="A40" s="242">
        <v>2</v>
      </c>
      <c r="B40" s="211" t="s">
        <v>123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</row>
    <row r="41" spans="1:17" ht="28.5" customHeight="1">
      <c r="A41" s="243"/>
      <c r="B41" s="210" t="s">
        <v>103</v>
      </c>
      <c r="C41" s="210"/>
      <c r="D41" s="210"/>
      <c r="E41" s="210"/>
      <c r="F41" s="210"/>
      <c r="G41" s="210"/>
      <c r="H41" s="210"/>
      <c r="I41" s="210"/>
      <c r="J41" s="210" t="s">
        <v>152</v>
      </c>
      <c r="K41" s="210"/>
      <c r="L41" s="210" t="s">
        <v>3</v>
      </c>
      <c r="M41" s="210"/>
      <c r="N41" s="210" t="s">
        <v>4</v>
      </c>
      <c r="O41" s="210"/>
      <c r="P41" s="210" t="s">
        <v>10</v>
      </c>
      <c r="Q41" s="210"/>
    </row>
    <row r="42" spans="1:17" ht="30" customHeight="1">
      <c r="A42" s="244"/>
      <c r="B42" s="210"/>
      <c r="C42" s="210"/>
      <c r="D42" s="210"/>
      <c r="E42" s="210"/>
      <c r="F42" s="210"/>
      <c r="G42" s="210"/>
      <c r="H42" s="210"/>
      <c r="I42" s="210"/>
      <c r="J42" s="106" t="s">
        <v>6</v>
      </c>
      <c r="K42" s="106" t="s">
        <v>7</v>
      </c>
      <c r="L42" s="106" t="s">
        <v>6</v>
      </c>
      <c r="M42" s="106" t="s">
        <v>7</v>
      </c>
      <c r="N42" s="106" t="s">
        <v>6</v>
      </c>
      <c r="O42" s="106" t="s">
        <v>7</v>
      </c>
      <c r="P42" s="106" t="s">
        <v>6</v>
      </c>
      <c r="Q42" s="106" t="s">
        <v>7</v>
      </c>
    </row>
    <row r="43" spans="1:17" ht="29.25" customHeight="1">
      <c r="A43" s="242" t="s">
        <v>117</v>
      </c>
      <c r="B43" s="227" t="s">
        <v>124</v>
      </c>
      <c r="C43" s="227"/>
      <c r="D43" s="227"/>
      <c r="E43" s="227"/>
      <c r="F43" s="214" t="s">
        <v>1</v>
      </c>
      <c r="G43" s="214"/>
      <c r="H43" s="214"/>
      <c r="I43" s="214"/>
      <c r="J43" s="82"/>
      <c r="K43" s="82">
        <f>I43+J43</f>
        <v>0</v>
      </c>
      <c r="L43" s="82"/>
      <c r="M43" s="82"/>
      <c r="N43" s="82"/>
      <c r="O43" s="82"/>
      <c r="P43" s="82"/>
      <c r="Q43" s="82"/>
    </row>
    <row r="44" spans="1:17" ht="29.25" customHeight="1">
      <c r="A44" s="243"/>
      <c r="B44" s="227"/>
      <c r="C44" s="227"/>
      <c r="D44" s="227"/>
      <c r="E44" s="227"/>
      <c r="F44" s="214" t="s">
        <v>2</v>
      </c>
      <c r="G44" s="214"/>
      <c r="H44" s="214"/>
      <c r="I44" s="214"/>
      <c r="J44" s="82"/>
      <c r="K44" s="82"/>
      <c r="L44" s="82"/>
      <c r="M44" s="83"/>
      <c r="N44" s="83"/>
      <c r="O44" s="82"/>
      <c r="P44" s="82"/>
      <c r="Q44" s="82"/>
    </row>
    <row r="45" spans="1:17" ht="29.25" customHeight="1">
      <c r="A45" s="244"/>
      <c r="B45" s="227"/>
      <c r="C45" s="227"/>
      <c r="D45" s="227"/>
      <c r="E45" s="227"/>
      <c r="F45" s="215" t="s">
        <v>0</v>
      </c>
      <c r="G45" s="216"/>
      <c r="H45" s="216"/>
      <c r="I45" s="217"/>
      <c r="J45" s="82"/>
      <c r="K45" s="82"/>
      <c r="L45" s="82"/>
      <c r="M45" s="83"/>
      <c r="N45" s="83"/>
      <c r="O45" s="82"/>
      <c r="P45" s="82"/>
      <c r="Q45" s="82"/>
    </row>
    <row r="46" spans="1:17" ht="29.25" customHeight="1">
      <c r="A46" s="242" t="s">
        <v>118</v>
      </c>
      <c r="B46" s="228" t="s">
        <v>125</v>
      </c>
      <c r="C46" s="228"/>
      <c r="D46" s="228"/>
      <c r="E46" s="228"/>
      <c r="F46" s="214" t="s">
        <v>1</v>
      </c>
      <c r="G46" s="214"/>
      <c r="H46" s="214"/>
      <c r="I46" s="214"/>
      <c r="J46" s="84"/>
      <c r="K46" s="84">
        <f>I46+J46</f>
        <v>0</v>
      </c>
      <c r="L46" s="84"/>
      <c r="M46" s="84"/>
      <c r="N46" s="84"/>
      <c r="O46" s="6"/>
      <c r="P46" s="6"/>
      <c r="Q46" s="6"/>
    </row>
    <row r="47" spans="1:17" ht="29.25" customHeight="1">
      <c r="A47" s="243"/>
      <c r="B47" s="228"/>
      <c r="C47" s="228"/>
      <c r="D47" s="228"/>
      <c r="E47" s="228"/>
      <c r="F47" s="214" t="s">
        <v>2</v>
      </c>
      <c r="G47" s="214"/>
      <c r="H47" s="214"/>
      <c r="I47" s="214"/>
      <c r="J47" s="84"/>
      <c r="K47" s="84"/>
      <c r="L47" s="84"/>
      <c r="M47" s="85"/>
      <c r="N47" s="85"/>
      <c r="O47" s="6"/>
      <c r="P47" s="6"/>
      <c r="Q47" s="6"/>
    </row>
    <row r="48" spans="1:17" ht="29.25" customHeight="1">
      <c r="A48" s="244"/>
      <c r="B48" s="228"/>
      <c r="C48" s="228"/>
      <c r="D48" s="228"/>
      <c r="E48" s="228"/>
      <c r="F48" s="215" t="s">
        <v>0</v>
      </c>
      <c r="G48" s="216"/>
      <c r="H48" s="216"/>
      <c r="I48" s="217"/>
      <c r="J48" s="84"/>
      <c r="K48" s="84"/>
      <c r="L48" s="84"/>
      <c r="M48" s="85"/>
      <c r="N48" s="85"/>
      <c r="O48" s="6"/>
      <c r="P48" s="6"/>
      <c r="Q48" s="6"/>
    </row>
    <row r="49" spans="1:19" ht="29.25" customHeight="1">
      <c r="A49" s="242" t="s">
        <v>119</v>
      </c>
      <c r="B49" s="227" t="s">
        <v>126</v>
      </c>
      <c r="C49" s="227"/>
      <c r="D49" s="227"/>
      <c r="E49" s="227"/>
      <c r="F49" s="214" t="s">
        <v>1</v>
      </c>
      <c r="G49" s="214"/>
      <c r="H49" s="214"/>
      <c r="I49" s="214"/>
      <c r="J49" s="82"/>
      <c r="K49" s="82">
        <f>I49+J49</f>
        <v>0</v>
      </c>
      <c r="L49" s="82"/>
      <c r="M49" s="82"/>
      <c r="N49" s="82"/>
      <c r="O49" s="82"/>
      <c r="P49" s="82"/>
      <c r="Q49" s="82"/>
    </row>
    <row r="50" spans="1:19" ht="29.25" customHeight="1">
      <c r="A50" s="243"/>
      <c r="B50" s="227"/>
      <c r="C50" s="227"/>
      <c r="D50" s="227"/>
      <c r="E50" s="227"/>
      <c r="F50" s="214" t="s">
        <v>2</v>
      </c>
      <c r="G50" s="214"/>
      <c r="H50" s="214"/>
      <c r="I50" s="214"/>
      <c r="J50" s="82"/>
      <c r="K50" s="82"/>
      <c r="L50" s="82"/>
      <c r="M50" s="83"/>
      <c r="N50" s="83"/>
      <c r="O50" s="82"/>
      <c r="P50" s="82"/>
      <c r="Q50" s="82"/>
    </row>
    <row r="51" spans="1:19" ht="29.25" customHeight="1">
      <c r="A51" s="244"/>
      <c r="B51" s="227"/>
      <c r="C51" s="227"/>
      <c r="D51" s="227"/>
      <c r="E51" s="227"/>
      <c r="F51" s="215" t="s">
        <v>0</v>
      </c>
      <c r="G51" s="216"/>
      <c r="H51" s="216"/>
      <c r="I51" s="217"/>
      <c r="J51" s="82"/>
      <c r="K51" s="82"/>
      <c r="L51" s="82"/>
      <c r="M51" s="83"/>
      <c r="N51" s="83"/>
      <c r="O51" s="82"/>
      <c r="P51" s="82"/>
      <c r="Q51" s="82"/>
    </row>
    <row r="52" spans="1:19" ht="29.25" customHeight="1">
      <c r="A52" s="242" t="s">
        <v>120</v>
      </c>
      <c r="B52" s="228" t="s">
        <v>127</v>
      </c>
      <c r="C52" s="228"/>
      <c r="D52" s="228"/>
      <c r="E52" s="228"/>
      <c r="F52" s="214" t="s">
        <v>1</v>
      </c>
      <c r="G52" s="214"/>
      <c r="H52" s="214"/>
      <c r="I52" s="214"/>
      <c r="J52" s="84"/>
      <c r="K52" s="84"/>
      <c r="L52" s="84"/>
      <c r="M52" s="84"/>
      <c r="N52" s="84"/>
      <c r="O52" s="6"/>
      <c r="P52" s="6"/>
      <c r="Q52" s="6"/>
    </row>
    <row r="53" spans="1:19" ht="29.25" customHeight="1">
      <c r="A53" s="243"/>
      <c r="B53" s="228"/>
      <c r="C53" s="228"/>
      <c r="D53" s="228"/>
      <c r="E53" s="228"/>
      <c r="F53" s="214" t="s">
        <v>2</v>
      </c>
      <c r="G53" s="214"/>
      <c r="H53" s="214"/>
      <c r="I53" s="214"/>
      <c r="J53" s="84"/>
      <c r="K53" s="84"/>
      <c r="L53" s="84"/>
      <c r="M53" s="84"/>
      <c r="N53" s="84"/>
      <c r="O53" s="6"/>
      <c r="P53" s="6"/>
      <c r="Q53" s="6"/>
    </row>
    <row r="54" spans="1:19" ht="29.25" customHeight="1">
      <c r="A54" s="244"/>
      <c r="B54" s="228"/>
      <c r="C54" s="228"/>
      <c r="D54" s="228"/>
      <c r="E54" s="228"/>
      <c r="F54" s="215" t="s">
        <v>0</v>
      </c>
      <c r="G54" s="216"/>
      <c r="H54" s="216"/>
      <c r="I54" s="217"/>
      <c r="J54" s="84"/>
      <c r="K54" s="84"/>
      <c r="L54" s="84"/>
      <c r="M54" s="84"/>
      <c r="N54" s="84"/>
      <c r="O54" s="6"/>
      <c r="P54" s="6"/>
      <c r="Q54" s="6"/>
    </row>
    <row r="55" spans="1:19" ht="29.25" customHeight="1">
      <c r="A55" s="242" t="s">
        <v>121</v>
      </c>
      <c r="B55" s="227" t="s">
        <v>128</v>
      </c>
      <c r="C55" s="227"/>
      <c r="D55" s="227"/>
      <c r="E55" s="227"/>
      <c r="F55" s="214" t="s">
        <v>1</v>
      </c>
      <c r="G55" s="214"/>
      <c r="H55" s="214"/>
      <c r="I55" s="214"/>
      <c r="J55" s="82"/>
      <c r="K55" s="82">
        <f>I55+J55</f>
        <v>0</v>
      </c>
      <c r="L55" s="82"/>
      <c r="M55" s="82"/>
      <c r="N55" s="82"/>
      <c r="O55" s="82"/>
      <c r="P55" s="82"/>
      <c r="Q55" s="82"/>
    </row>
    <row r="56" spans="1:19" ht="29.25" customHeight="1">
      <c r="A56" s="243"/>
      <c r="B56" s="227"/>
      <c r="C56" s="227"/>
      <c r="D56" s="227"/>
      <c r="E56" s="227"/>
      <c r="F56" s="214" t="s">
        <v>2</v>
      </c>
      <c r="G56" s="214"/>
      <c r="H56" s="214"/>
      <c r="I56" s="214"/>
      <c r="J56" s="82"/>
      <c r="K56" s="82"/>
      <c r="L56" s="82"/>
      <c r="M56" s="83"/>
      <c r="N56" s="83"/>
      <c r="O56" s="82"/>
      <c r="P56" s="82"/>
      <c r="Q56" s="82"/>
    </row>
    <row r="57" spans="1:19" ht="29.25" customHeight="1">
      <c r="A57" s="244"/>
      <c r="B57" s="227"/>
      <c r="C57" s="227"/>
      <c r="D57" s="227"/>
      <c r="E57" s="227"/>
      <c r="F57" s="215" t="s">
        <v>0</v>
      </c>
      <c r="G57" s="216"/>
      <c r="H57" s="216"/>
      <c r="I57" s="217"/>
      <c r="J57" s="82"/>
      <c r="K57" s="82"/>
      <c r="L57" s="82"/>
      <c r="M57" s="83"/>
      <c r="N57" s="83"/>
      <c r="O57" s="82"/>
      <c r="P57" s="82"/>
      <c r="Q57" s="82"/>
    </row>
    <row r="58" spans="1:19" ht="29.25" customHeight="1">
      <c r="A58" s="242" t="s">
        <v>122</v>
      </c>
      <c r="B58" s="229" t="s">
        <v>154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57"/>
      <c r="S58" s="57"/>
    </row>
    <row r="59" spans="1:19" ht="29.25" customHeight="1">
      <c r="A59" s="243"/>
      <c r="B59" s="221" t="s">
        <v>104</v>
      </c>
      <c r="C59" s="225"/>
      <c r="D59" s="225"/>
      <c r="E59" s="225"/>
      <c r="F59" s="214" t="s">
        <v>1</v>
      </c>
      <c r="G59" s="214"/>
      <c r="H59" s="214"/>
      <c r="I59" s="214"/>
      <c r="J59" s="82"/>
      <c r="K59" s="82">
        <f>I59+J59</f>
        <v>0</v>
      </c>
      <c r="L59" s="82"/>
      <c r="M59" s="82"/>
      <c r="N59" s="82"/>
      <c r="O59" s="82"/>
      <c r="P59" s="82"/>
      <c r="Q59" s="82"/>
    </row>
    <row r="60" spans="1:19" ht="29.25" customHeight="1">
      <c r="A60" s="243"/>
      <c r="B60" s="221"/>
      <c r="C60" s="225"/>
      <c r="D60" s="225"/>
      <c r="E60" s="225"/>
      <c r="F60" s="214" t="s">
        <v>2</v>
      </c>
      <c r="G60" s="214"/>
      <c r="H60" s="214"/>
      <c r="I60" s="214"/>
      <c r="J60" s="82"/>
      <c r="K60" s="82"/>
      <c r="L60" s="82"/>
      <c r="M60" s="83"/>
      <c r="N60" s="83"/>
      <c r="O60" s="82"/>
      <c r="P60" s="82"/>
      <c r="Q60" s="82"/>
    </row>
    <row r="61" spans="1:19" ht="29.25" customHeight="1">
      <c r="A61" s="243"/>
      <c r="B61" s="221"/>
      <c r="C61" s="225"/>
      <c r="D61" s="225"/>
      <c r="E61" s="225"/>
      <c r="F61" s="214" t="s">
        <v>0</v>
      </c>
      <c r="G61" s="214"/>
      <c r="H61" s="214"/>
      <c r="I61" s="214"/>
      <c r="J61" s="82"/>
      <c r="K61" s="82"/>
      <c r="L61" s="82"/>
      <c r="M61" s="83"/>
      <c r="N61" s="83"/>
      <c r="O61" s="82"/>
      <c r="P61" s="82"/>
      <c r="Q61" s="82"/>
    </row>
    <row r="62" spans="1:19" ht="29.25" customHeight="1">
      <c r="A62" s="243"/>
      <c r="B62" s="230" t="s">
        <v>105</v>
      </c>
      <c r="C62" s="224"/>
      <c r="D62" s="224"/>
      <c r="E62" s="224"/>
      <c r="F62" s="214" t="s">
        <v>1</v>
      </c>
      <c r="G62" s="214"/>
      <c r="H62" s="214"/>
      <c r="I62" s="214"/>
      <c r="J62" s="84"/>
      <c r="K62" s="84"/>
      <c r="L62" s="84">
        <f>J62+K62</f>
        <v>0</v>
      </c>
      <c r="M62" s="84"/>
      <c r="N62" s="84"/>
      <c r="O62" s="86"/>
      <c r="P62" s="6"/>
      <c r="Q62" s="6"/>
    </row>
    <row r="63" spans="1:19" ht="29.25" customHeight="1">
      <c r="A63" s="243"/>
      <c r="B63" s="230"/>
      <c r="C63" s="224"/>
      <c r="D63" s="224"/>
      <c r="E63" s="224"/>
      <c r="F63" s="214" t="s">
        <v>2</v>
      </c>
      <c r="G63" s="214"/>
      <c r="H63" s="214"/>
      <c r="I63" s="214"/>
      <c r="J63" s="84"/>
      <c r="K63" s="84"/>
      <c r="L63" s="84"/>
      <c r="M63" s="84"/>
      <c r="N63" s="84"/>
      <c r="O63" s="84"/>
      <c r="P63" s="6"/>
      <c r="Q63" s="6"/>
    </row>
    <row r="64" spans="1:19" ht="29.25" customHeight="1">
      <c r="A64" s="243"/>
      <c r="B64" s="230"/>
      <c r="C64" s="224"/>
      <c r="D64" s="224"/>
      <c r="E64" s="224"/>
      <c r="F64" s="214" t="s">
        <v>0</v>
      </c>
      <c r="G64" s="214"/>
      <c r="H64" s="214"/>
      <c r="I64" s="214"/>
      <c r="J64" s="108"/>
      <c r="K64" s="108"/>
      <c r="L64" s="108"/>
      <c r="M64" s="108"/>
      <c r="N64" s="108"/>
      <c r="O64" s="108"/>
      <c r="P64" s="6"/>
      <c r="Q64" s="6"/>
    </row>
    <row r="65" spans="1:17" ht="29.25" customHeight="1">
      <c r="A65" s="243"/>
      <c r="B65" s="221" t="s">
        <v>106</v>
      </c>
      <c r="C65" s="225"/>
      <c r="D65" s="225"/>
      <c r="E65" s="225"/>
      <c r="F65" s="214" t="s">
        <v>1</v>
      </c>
      <c r="G65" s="214"/>
      <c r="H65" s="214"/>
      <c r="I65" s="214"/>
      <c r="J65" s="82"/>
      <c r="K65" s="82">
        <f>I65+J65</f>
        <v>0</v>
      </c>
      <c r="L65" s="82"/>
      <c r="M65" s="82"/>
      <c r="N65" s="82"/>
      <c r="O65" s="82"/>
      <c r="P65" s="82"/>
      <c r="Q65" s="82"/>
    </row>
    <row r="66" spans="1:17" ht="29.25" customHeight="1">
      <c r="A66" s="243"/>
      <c r="B66" s="221"/>
      <c r="C66" s="225"/>
      <c r="D66" s="225"/>
      <c r="E66" s="225"/>
      <c r="F66" s="214" t="s">
        <v>2</v>
      </c>
      <c r="G66" s="214"/>
      <c r="H66" s="214"/>
      <c r="I66" s="214"/>
      <c r="J66" s="82"/>
      <c r="K66" s="82"/>
      <c r="L66" s="82"/>
      <c r="M66" s="83"/>
      <c r="N66" s="83"/>
      <c r="O66" s="82"/>
      <c r="P66" s="82"/>
      <c r="Q66" s="82"/>
    </row>
    <row r="67" spans="1:17" ht="29.25" customHeight="1">
      <c r="A67" s="244"/>
      <c r="B67" s="221"/>
      <c r="C67" s="225"/>
      <c r="D67" s="225"/>
      <c r="E67" s="225"/>
      <c r="F67" s="214" t="s">
        <v>0</v>
      </c>
      <c r="G67" s="214"/>
      <c r="H67" s="214"/>
      <c r="I67" s="214"/>
      <c r="J67" s="82"/>
      <c r="K67" s="82"/>
      <c r="L67" s="82"/>
      <c r="M67" s="83"/>
      <c r="N67" s="83"/>
      <c r="O67" s="82"/>
      <c r="P67" s="82"/>
      <c r="Q67" s="82"/>
    </row>
    <row r="68" spans="1:17" ht="44.25" customHeight="1">
      <c r="A68" s="222" t="s">
        <v>179</v>
      </c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</row>
    <row r="69" spans="1:17" ht="22.5">
      <c r="A69" s="218" t="s">
        <v>102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</row>
    <row r="70" spans="1:17" ht="22.5">
      <c r="A70" s="219" t="s">
        <v>163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</row>
    <row r="71" spans="1:17" ht="22.5">
      <c r="A71" s="226" t="s">
        <v>110</v>
      </c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1:17" ht="29.25" customHeight="1">
      <c r="A72" s="211" t="s">
        <v>111</v>
      </c>
      <c r="B72" s="211"/>
      <c r="C72" s="211"/>
      <c r="D72" s="211"/>
      <c r="E72" s="211"/>
      <c r="F72" s="210" t="s">
        <v>5</v>
      </c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</row>
    <row r="73" spans="1:17" ht="29.25" customHeight="1">
      <c r="A73" s="211"/>
      <c r="B73" s="211"/>
      <c r="C73" s="211"/>
      <c r="D73" s="211"/>
      <c r="E73" s="211"/>
      <c r="F73" s="209" t="s">
        <v>6</v>
      </c>
      <c r="G73" s="209"/>
      <c r="H73" s="209"/>
      <c r="I73" s="209"/>
      <c r="J73" s="209"/>
      <c r="K73" s="209"/>
      <c r="L73" s="209" t="s">
        <v>7</v>
      </c>
      <c r="M73" s="209"/>
      <c r="N73" s="209"/>
      <c r="O73" s="209"/>
      <c r="P73" s="209"/>
      <c r="Q73" s="209"/>
    </row>
    <row r="74" spans="1:17" ht="29.25" customHeight="1">
      <c r="A74" s="211"/>
      <c r="B74" s="211"/>
      <c r="C74" s="211"/>
      <c r="D74" s="211"/>
      <c r="E74" s="211"/>
      <c r="F74" s="209" t="s">
        <v>1</v>
      </c>
      <c r="G74" s="209"/>
      <c r="H74" s="209" t="s">
        <v>2</v>
      </c>
      <c r="I74" s="209"/>
      <c r="J74" s="209" t="s">
        <v>0</v>
      </c>
      <c r="K74" s="209"/>
      <c r="L74" s="209" t="s">
        <v>1</v>
      </c>
      <c r="M74" s="209"/>
      <c r="N74" s="209" t="s">
        <v>2</v>
      </c>
      <c r="O74" s="209"/>
      <c r="P74" s="209" t="s">
        <v>0</v>
      </c>
      <c r="Q74" s="209"/>
    </row>
    <row r="75" spans="1:17" ht="42" customHeight="1">
      <c r="A75" s="210" t="s">
        <v>24</v>
      </c>
      <c r="B75" s="210"/>
      <c r="C75" s="106">
        <v>1</v>
      </c>
      <c r="D75" s="211" t="s">
        <v>156</v>
      </c>
      <c r="E75" s="211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</row>
    <row r="76" spans="1:17" ht="42" customHeight="1">
      <c r="A76" s="210"/>
      <c r="B76" s="210"/>
      <c r="C76" s="106">
        <v>2</v>
      </c>
      <c r="D76" s="213" t="s">
        <v>157</v>
      </c>
      <c r="E76" s="21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</row>
    <row r="77" spans="1:17" ht="42" customHeight="1">
      <c r="A77" s="210"/>
      <c r="B77" s="210"/>
      <c r="C77" s="106">
        <v>3</v>
      </c>
      <c r="D77" s="211" t="s">
        <v>158</v>
      </c>
      <c r="E77" s="211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</row>
    <row r="78" spans="1:17" ht="42" customHeight="1">
      <c r="A78" s="210"/>
      <c r="B78" s="210"/>
      <c r="C78" s="106">
        <v>4</v>
      </c>
      <c r="D78" s="211" t="s">
        <v>159</v>
      </c>
      <c r="E78" s="211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</row>
    <row r="79" spans="1:17" ht="42" customHeight="1">
      <c r="A79" s="210"/>
      <c r="B79" s="210"/>
      <c r="C79" s="106">
        <v>5</v>
      </c>
      <c r="D79" s="213" t="s">
        <v>160</v>
      </c>
      <c r="E79" s="21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</row>
    <row r="80" spans="1:17" ht="42" customHeight="1">
      <c r="A80" s="210"/>
      <c r="B80" s="210"/>
      <c r="C80" s="106">
        <v>6</v>
      </c>
      <c r="D80" s="213" t="s">
        <v>161</v>
      </c>
      <c r="E80" s="21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</row>
    <row r="81" spans="1:17" ht="42" customHeight="1">
      <c r="A81" s="210"/>
      <c r="B81" s="210"/>
      <c r="C81" s="209" t="s">
        <v>162</v>
      </c>
      <c r="D81" s="209"/>
      <c r="E81" s="209"/>
      <c r="F81" s="208">
        <f>IF(SUM(F75:G80)=" "," ",SUM(F75:G80))</f>
        <v>0</v>
      </c>
      <c r="G81" s="208"/>
      <c r="H81" s="208">
        <f>IF(SUM(H75:I80)=" "," ",SUM(H75:I80))</f>
        <v>0</v>
      </c>
      <c r="I81" s="208"/>
      <c r="J81" s="208">
        <f>IF(SUM(J75:K80)=" "," ",SUM(J75:K80))</f>
        <v>0</v>
      </c>
      <c r="K81" s="208"/>
      <c r="L81" s="208">
        <f>IF(SUM(L75:M80)=" "," ",SUM(L75:M80))</f>
        <v>0</v>
      </c>
      <c r="M81" s="208"/>
      <c r="N81" s="208">
        <f>IF(SUM(N75:O80)=" "," ",SUM(N75:O80))</f>
        <v>0</v>
      </c>
      <c r="O81" s="208"/>
      <c r="P81" s="208">
        <f>IF(SUM(P75:Q80)=" "," ",SUM(P75:Q80))</f>
        <v>0</v>
      </c>
      <c r="Q81" s="208"/>
    </row>
    <row r="82" spans="1:17" ht="42" customHeight="1">
      <c r="A82" s="87"/>
      <c r="B82" s="103"/>
      <c r="C82" s="104"/>
      <c r="D82" s="103"/>
      <c r="E82" s="103"/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</row>
    <row r="83" spans="1:17" ht="42" customHeight="1">
      <c r="A83" s="220" t="s">
        <v>113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</row>
    <row r="84" spans="1:17" ht="42" customHeight="1">
      <c r="A84" s="211" t="s">
        <v>112</v>
      </c>
      <c r="B84" s="212"/>
      <c r="C84" s="212"/>
      <c r="D84" s="212"/>
      <c r="E84" s="212"/>
      <c r="F84" s="210" t="s">
        <v>5</v>
      </c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</row>
    <row r="85" spans="1:17" ht="42" customHeight="1">
      <c r="A85" s="212"/>
      <c r="B85" s="212"/>
      <c r="C85" s="212"/>
      <c r="D85" s="212"/>
      <c r="E85" s="212"/>
      <c r="F85" s="209" t="s">
        <v>6</v>
      </c>
      <c r="G85" s="209"/>
      <c r="H85" s="209"/>
      <c r="I85" s="209"/>
      <c r="J85" s="209"/>
      <c r="K85" s="209"/>
      <c r="L85" s="209" t="s">
        <v>7</v>
      </c>
      <c r="M85" s="209"/>
      <c r="N85" s="209"/>
      <c r="O85" s="209"/>
      <c r="P85" s="209"/>
      <c r="Q85" s="209"/>
    </row>
    <row r="86" spans="1:17" ht="42" customHeight="1">
      <c r="A86" s="212"/>
      <c r="B86" s="212"/>
      <c r="C86" s="212"/>
      <c r="D86" s="212"/>
      <c r="E86" s="212"/>
      <c r="F86" s="209" t="s">
        <v>1</v>
      </c>
      <c r="G86" s="209"/>
      <c r="H86" s="209" t="s">
        <v>2</v>
      </c>
      <c r="I86" s="209"/>
      <c r="J86" s="209" t="s">
        <v>0</v>
      </c>
      <c r="K86" s="209"/>
      <c r="L86" s="209" t="s">
        <v>1</v>
      </c>
      <c r="M86" s="209"/>
      <c r="N86" s="209" t="s">
        <v>2</v>
      </c>
      <c r="O86" s="209"/>
      <c r="P86" s="209" t="s">
        <v>0</v>
      </c>
      <c r="Q86" s="209"/>
    </row>
    <row r="87" spans="1:17" ht="42" customHeight="1">
      <c r="A87" s="210" t="s">
        <v>25</v>
      </c>
      <c r="B87" s="210"/>
      <c r="C87" s="106">
        <v>1</v>
      </c>
      <c r="D87" s="211" t="s">
        <v>156</v>
      </c>
      <c r="E87" s="211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</row>
    <row r="88" spans="1:17" ht="42" customHeight="1">
      <c r="A88" s="210"/>
      <c r="B88" s="210"/>
      <c r="C88" s="106">
        <v>2</v>
      </c>
      <c r="D88" s="213" t="s">
        <v>157</v>
      </c>
      <c r="E88" s="213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</row>
    <row r="89" spans="1:17" ht="42" customHeight="1">
      <c r="A89" s="210"/>
      <c r="B89" s="210"/>
      <c r="C89" s="106">
        <v>3</v>
      </c>
      <c r="D89" s="211" t="s">
        <v>158</v>
      </c>
      <c r="E89" s="211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</row>
    <row r="90" spans="1:17" ht="42" customHeight="1">
      <c r="A90" s="210"/>
      <c r="B90" s="210"/>
      <c r="C90" s="106">
        <v>4</v>
      </c>
      <c r="D90" s="211" t="s">
        <v>159</v>
      </c>
      <c r="E90" s="211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</row>
    <row r="91" spans="1:17" ht="42" customHeight="1">
      <c r="A91" s="210"/>
      <c r="B91" s="210"/>
      <c r="C91" s="106">
        <v>5</v>
      </c>
      <c r="D91" s="213" t="s">
        <v>160</v>
      </c>
      <c r="E91" s="213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</row>
    <row r="92" spans="1:17" ht="42" customHeight="1">
      <c r="A92" s="210"/>
      <c r="B92" s="210"/>
      <c r="C92" s="106">
        <v>6</v>
      </c>
      <c r="D92" s="213" t="s">
        <v>161</v>
      </c>
      <c r="E92" s="213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</row>
    <row r="93" spans="1:17" ht="42" customHeight="1">
      <c r="A93" s="210"/>
      <c r="B93" s="210"/>
      <c r="C93" s="209" t="s">
        <v>162</v>
      </c>
      <c r="D93" s="209"/>
      <c r="E93" s="209"/>
      <c r="F93" s="203">
        <f>IF(SUM(F87:G92)=" "," ",SUM(F87:G92))</f>
        <v>0</v>
      </c>
      <c r="G93" s="203"/>
      <c r="H93" s="203">
        <f>IF(SUM(H87:I92)=" "," ",SUM(H87:I92))</f>
        <v>0</v>
      </c>
      <c r="I93" s="203"/>
      <c r="J93" s="203">
        <f>IF(SUM(J87:K92)=" "," ",SUM(J87:K92))</f>
        <v>0</v>
      </c>
      <c r="K93" s="203"/>
      <c r="L93" s="203">
        <f>IF(SUM(L87:M92)=" "," ",SUM(L87:M92))</f>
        <v>0</v>
      </c>
      <c r="M93" s="203"/>
      <c r="N93" s="203">
        <f>IF(SUM(N87:O92)=" "," ",SUM(N87:O92))</f>
        <v>0</v>
      </c>
      <c r="O93" s="203"/>
      <c r="P93" s="203">
        <f>IF(SUM(P87:Q92)=" "," ",SUM(P87:Q92))</f>
        <v>0</v>
      </c>
      <c r="Q93" s="203"/>
    </row>
  </sheetData>
  <mergeCells count="244">
    <mergeCell ref="A43:A45"/>
    <mergeCell ref="A46:A48"/>
    <mergeCell ref="A49:A51"/>
    <mergeCell ref="A52:A54"/>
    <mergeCell ref="A55:A57"/>
    <mergeCell ref="A58:A67"/>
    <mergeCell ref="A2:D2"/>
    <mergeCell ref="F52:I52"/>
    <mergeCell ref="D25:E25"/>
    <mergeCell ref="L41:M41"/>
    <mergeCell ref="K34:M34"/>
    <mergeCell ref="F19:H19"/>
    <mergeCell ref="F50:I50"/>
    <mergeCell ref="E31:G31"/>
    <mergeCell ref="E34:G34"/>
    <mergeCell ref="C23:C24"/>
    <mergeCell ref="A28:Q28"/>
    <mergeCell ref="F8:Q8"/>
    <mergeCell ref="O9:Q9"/>
    <mergeCell ref="O19:Q19"/>
    <mergeCell ref="B6:E6"/>
    <mergeCell ref="F6:G6"/>
    <mergeCell ref="H6:K6"/>
    <mergeCell ref="L6:M6"/>
    <mergeCell ref="N6:Q6"/>
    <mergeCell ref="L9:N9"/>
    <mergeCell ref="F9:H9"/>
    <mergeCell ref="I9:K9"/>
    <mergeCell ref="F45:I45"/>
    <mergeCell ref="F51:I51"/>
    <mergeCell ref="N34:P34"/>
    <mergeCell ref="B41:E42"/>
    <mergeCell ref="J41:K41"/>
    <mergeCell ref="D21:E21"/>
    <mergeCell ref="D26:E26"/>
    <mergeCell ref="D23:D24"/>
    <mergeCell ref="B31:D32"/>
    <mergeCell ref="A21:B26"/>
    <mergeCell ref="A8:E10"/>
    <mergeCell ref="D12:E12"/>
    <mergeCell ref="D15:E15"/>
    <mergeCell ref="D16:E16"/>
    <mergeCell ref="A18:E20"/>
    <mergeCell ref="A11:B16"/>
    <mergeCell ref="B40:Q40"/>
    <mergeCell ref="N41:O41"/>
    <mergeCell ref="P41:Q41"/>
    <mergeCell ref="A37:Q37"/>
    <mergeCell ref="B30:L30"/>
    <mergeCell ref="Q30:Q32"/>
    <mergeCell ref="B34:D35"/>
    <mergeCell ref="A31:A33"/>
    <mergeCell ref="A34:A36"/>
    <mergeCell ref="A40:A42"/>
    <mergeCell ref="F65:I65"/>
    <mergeCell ref="F18:Q18"/>
    <mergeCell ref="A17:Q17"/>
    <mergeCell ref="C13:C14"/>
    <mergeCell ref="L19:N19"/>
    <mergeCell ref="D13:D14"/>
    <mergeCell ref="D11:E11"/>
    <mergeCell ref="I19:K19"/>
    <mergeCell ref="K31:M31"/>
    <mergeCell ref="F49:I49"/>
    <mergeCell ref="F46:I46"/>
    <mergeCell ref="F47:I47"/>
    <mergeCell ref="A38:Q38"/>
    <mergeCell ref="B39:M39"/>
    <mergeCell ref="F41:I42"/>
    <mergeCell ref="Q33:Q36"/>
    <mergeCell ref="F48:I48"/>
    <mergeCell ref="D22:E22"/>
    <mergeCell ref="H34:J34"/>
    <mergeCell ref="H31:J31"/>
    <mergeCell ref="A29:Q29"/>
    <mergeCell ref="N31:P31"/>
    <mergeCell ref="F43:I43"/>
    <mergeCell ref="F44:I44"/>
    <mergeCell ref="B46:E48"/>
    <mergeCell ref="B49:E51"/>
    <mergeCell ref="B52:E54"/>
    <mergeCell ref="F61:I61"/>
    <mergeCell ref="F62:I62"/>
    <mergeCell ref="F63:I63"/>
    <mergeCell ref="F57:I57"/>
    <mergeCell ref="B58:Q58"/>
    <mergeCell ref="B55:E57"/>
    <mergeCell ref="C59:E61"/>
    <mergeCell ref="B62:B64"/>
    <mergeCell ref="F55:I55"/>
    <mergeCell ref="F56:I56"/>
    <mergeCell ref="B65:B67"/>
    <mergeCell ref="P74:Q74"/>
    <mergeCell ref="A68:Q68"/>
    <mergeCell ref="A1:Q1"/>
    <mergeCell ref="E2:Q2"/>
    <mergeCell ref="A3:Q3"/>
    <mergeCell ref="C62:E64"/>
    <mergeCell ref="C65:E67"/>
    <mergeCell ref="L73:Q73"/>
    <mergeCell ref="F73:K73"/>
    <mergeCell ref="F74:G74"/>
    <mergeCell ref="H74:I74"/>
    <mergeCell ref="A71:Q71"/>
    <mergeCell ref="A72:E74"/>
    <mergeCell ref="F72:Q72"/>
    <mergeCell ref="J74:K74"/>
    <mergeCell ref="F67:I67"/>
    <mergeCell ref="B43:E45"/>
    <mergeCell ref="L74:M74"/>
    <mergeCell ref="F59:I59"/>
    <mergeCell ref="F60:I60"/>
    <mergeCell ref="B59:B61"/>
    <mergeCell ref="A7:R7"/>
    <mergeCell ref="F64:I64"/>
    <mergeCell ref="F75:G75"/>
    <mergeCell ref="F76:G76"/>
    <mergeCell ref="A83:Q83"/>
    <mergeCell ref="D75:E75"/>
    <mergeCell ref="D76:E76"/>
    <mergeCell ref="D79:E79"/>
    <mergeCell ref="H75:I75"/>
    <mergeCell ref="H76:I76"/>
    <mergeCell ref="H77:I77"/>
    <mergeCell ref="H78:I78"/>
    <mergeCell ref="F77:G77"/>
    <mergeCell ref="F78:G78"/>
    <mergeCell ref="F79:G79"/>
    <mergeCell ref="F80:G80"/>
    <mergeCell ref="F81:G81"/>
    <mergeCell ref="L77:M77"/>
    <mergeCell ref="L78:M78"/>
    <mergeCell ref="L79:M79"/>
    <mergeCell ref="L81:M81"/>
    <mergeCell ref="N75:O75"/>
    <mergeCell ref="N76:O76"/>
    <mergeCell ref="N77:O77"/>
    <mergeCell ref="N78:O78"/>
    <mergeCell ref="H81:I81"/>
    <mergeCell ref="F66:I66"/>
    <mergeCell ref="F53:I53"/>
    <mergeCell ref="F54:I54"/>
    <mergeCell ref="F84:Q84"/>
    <mergeCell ref="F85:K85"/>
    <mergeCell ref="L85:Q85"/>
    <mergeCell ref="F86:G86"/>
    <mergeCell ref="J86:K86"/>
    <mergeCell ref="L86:M86"/>
    <mergeCell ref="N74:O74"/>
    <mergeCell ref="A69:Q69"/>
    <mergeCell ref="A70:Q70"/>
    <mergeCell ref="N79:O79"/>
    <mergeCell ref="N80:O80"/>
    <mergeCell ref="N81:O81"/>
    <mergeCell ref="L75:M75"/>
    <mergeCell ref="L76:M76"/>
    <mergeCell ref="P75:Q75"/>
    <mergeCell ref="P76:Q76"/>
    <mergeCell ref="P77:Q77"/>
    <mergeCell ref="P78:Q78"/>
    <mergeCell ref="L80:M80"/>
    <mergeCell ref="P79:Q79"/>
    <mergeCell ref="P80:Q80"/>
    <mergeCell ref="A87:B93"/>
    <mergeCell ref="A84:E86"/>
    <mergeCell ref="D77:E77"/>
    <mergeCell ref="D78:E78"/>
    <mergeCell ref="D80:E80"/>
    <mergeCell ref="C81:E81"/>
    <mergeCell ref="A75:B81"/>
    <mergeCell ref="D92:E92"/>
    <mergeCell ref="C93:E93"/>
    <mergeCell ref="D87:E87"/>
    <mergeCell ref="D88:E88"/>
    <mergeCell ref="D91:E91"/>
    <mergeCell ref="D89:E89"/>
    <mergeCell ref="D90:E90"/>
    <mergeCell ref="J75:K75"/>
    <mergeCell ref="J76:K76"/>
    <mergeCell ref="J77:K77"/>
    <mergeCell ref="J78:K78"/>
    <mergeCell ref="J79:K79"/>
    <mergeCell ref="J80:K80"/>
    <mergeCell ref="J81:K81"/>
    <mergeCell ref="H79:I79"/>
    <mergeCell ref="H80:I80"/>
    <mergeCell ref="P81:Q81"/>
    <mergeCell ref="N91:O91"/>
    <mergeCell ref="P91:Q91"/>
    <mergeCell ref="P87:Q87"/>
    <mergeCell ref="F88:G88"/>
    <mergeCell ref="H88:I88"/>
    <mergeCell ref="J88:K88"/>
    <mergeCell ref="L88:M88"/>
    <mergeCell ref="N88:O88"/>
    <mergeCell ref="P88:Q88"/>
    <mergeCell ref="F89:G89"/>
    <mergeCell ref="H89:I89"/>
    <mergeCell ref="J89:K89"/>
    <mergeCell ref="L89:M89"/>
    <mergeCell ref="N89:O89"/>
    <mergeCell ref="P89:Q89"/>
    <mergeCell ref="F87:G87"/>
    <mergeCell ref="H87:I87"/>
    <mergeCell ref="J87:K87"/>
    <mergeCell ref="L87:M87"/>
    <mergeCell ref="N87:O87"/>
    <mergeCell ref="H86:I86"/>
    <mergeCell ref="N86:O86"/>
    <mergeCell ref="P86:Q86"/>
    <mergeCell ref="F93:G93"/>
    <mergeCell ref="H93:I93"/>
    <mergeCell ref="J93:K93"/>
    <mergeCell ref="L93:M93"/>
    <mergeCell ref="N93:O93"/>
    <mergeCell ref="P93:Q93"/>
    <mergeCell ref="F92:G92"/>
    <mergeCell ref="H92:I92"/>
    <mergeCell ref="B33:D33"/>
    <mergeCell ref="B36:D36"/>
    <mergeCell ref="F90:G90"/>
    <mergeCell ref="H90:I90"/>
    <mergeCell ref="J90:K90"/>
    <mergeCell ref="L90:M90"/>
    <mergeCell ref="N90:O90"/>
    <mergeCell ref="P90:Q90"/>
    <mergeCell ref="J92:K92"/>
    <mergeCell ref="L92:M92"/>
    <mergeCell ref="N92:O92"/>
    <mergeCell ref="P92:Q92"/>
    <mergeCell ref="F91:G91"/>
    <mergeCell ref="H91:I91"/>
    <mergeCell ref="J91:K91"/>
    <mergeCell ref="L91:M91"/>
    <mergeCell ref="D5:E5"/>
    <mergeCell ref="D4:E4"/>
    <mergeCell ref="N4:Q4"/>
    <mergeCell ref="N5:Q5"/>
    <mergeCell ref="I4:M4"/>
    <mergeCell ref="I5:M5"/>
    <mergeCell ref="F4:H4"/>
    <mergeCell ref="F5:H5"/>
    <mergeCell ref="B4:C4"/>
    <mergeCell ref="B5:C5"/>
  </mergeCells>
  <conditionalFormatting sqref="I80:J80 F81 H81 J81 L81 N81 P81 O23:O25 O13:O15 I92:J92 F93 H93 J93 L93 N93 P93">
    <cfRule type="cellIs" dxfId="20" priority="49" stopIfTrue="1" operator="greaterThan">
      <formula>100</formula>
    </cfRule>
  </conditionalFormatting>
  <conditionalFormatting sqref="I80:J80 F81 H81 J81 L81 N81 P81 O23:O25 O13:O15 I92:J92 F93 H93 J93 L93 N93 P93">
    <cfRule type="cellIs" dxfId="19" priority="48" stopIfTrue="1" operator="lessThan">
      <formula>0</formula>
    </cfRule>
  </conditionalFormatting>
  <conditionalFormatting sqref="F15:N15">
    <cfRule type="cellIs" dxfId="18" priority="47" stopIfTrue="1" operator="greaterThan">
      <formula>F11</formula>
    </cfRule>
  </conditionalFormatting>
  <conditionalFormatting sqref="F25:N25">
    <cfRule type="cellIs" dxfId="17" priority="46" stopIfTrue="1" operator="greaterThan">
      <formula>F21</formula>
    </cfRule>
  </conditionalFormatting>
  <conditionalFormatting sqref="O15:Q15">
    <cfRule type="cellIs" dxfId="16" priority="32" stopIfTrue="1" operator="greaterThan">
      <formula>O11</formula>
    </cfRule>
  </conditionalFormatting>
  <conditionalFormatting sqref="O25:Q25">
    <cfRule type="cellIs" dxfId="15" priority="27" stopIfTrue="1" operator="greaterThan">
      <formula>O21</formula>
    </cfRule>
  </conditionalFormatting>
  <printOptions horizontalCentered="1"/>
  <pageMargins left="0.23622047244094491" right="0.11811023622047245" top="0.55118110236220474" bottom="0.51181102362204722" header="0.31496062992125984" footer="0.31496062992125984"/>
  <pageSetup paperSize="9" scale="48" orientation="landscape" useFirstPageNumber="1" horizontalDpi="200" r:id="rId1"/>
  <headerFooter alignWithMargins="0">
    <oddFooter>&amp;C&amp;"+,Regular"&amp;11DOSEL - STAT / Page - &amp;P</oddFooter>
  </headerFooter>
  <rowBreaks count="3" manualBreakCount="3">
    <brk id="26" max="18" man="1"/>
    <brk id="36" max="18" man="1"/>
    <brk id="68" max="18" man="1"/>
  </rowBreaks>
  <ignoredErrors>
    <ignoredError sqref="H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250" t="s">
        <v>18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21.75" customHeight="1">
      <c r="A2" s="251" t="s">
        <v>9</v>
      </c>
      <c r="B2" s="251"/>
      <c r="C2" s="252"/>
      <c r="D2" s="247">
        <v>2012</v>
      </c>
      <c r="E2" s="248"/>
      <c r="F2" s="249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251" t="s">
        <v>8</v>
      </c>
      <c r="B3" s="251"/>
      <c r="C3" s="252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ht="33.75" customHeight="1">
      <c r="A4" s="245" t="s">
        <v>53</v>
      </c>
      <c r="B4" s="245"/>
      <c r="C4" s="246"/>
      <c r="D4" s="247"/>
      <c r="E4" s="248"/>
      <c r="F4" s="249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254" t="s">
        <v>19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8" customHeight="1">
      <c r="A6" s="255" t="s">
        <v>23</v>
      </c>
      <c r="B6" s="255"/>
      <c r="C6" s="255"/>
      <c r="D6" s="256" t="s">
        <v>5</v>
      </c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ht="18" customHeight="1">
      <c r="A7" s="255"/>
      <c r="B7" s="255"/>
      <c r="C7" s="255"/>
      <c r="D7" s="256" t="s">
        <v>0</v>
      </c>
      <c r="E7" s="256"/>
      <c r="F7" s="256"/>
      <c r="G7" s="256" t="s">
        <v>3</v>
      </c>
      <c r="H7" s="256"/>
      <c r="I7" s="256"/>
      <c r="J7" s="256" t="s">
        <v>4</v>
      </c>
      <c r="K7" s="256"/>
      <c r="L7" s="256"/>
      <c r="M7" s="256" t="s">
        <v>10</v>
      </c>
      <c r="N7" s="256"/>
      <c r="O7" s="256"/>
    </row>
    <row r="8" spans="1:15" ht="18" customHeight="1">
      <c r="A8" s="255"/>
      <c r="B8" s="255"/>
      <c r="C8" s="255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57" t="s">
        <v>24</v>
      </c>
      <c r="B9" s="258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259"/>
      <c r="B10" s="260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57" t="s">
        <v>25</v>
      </c>
      <c r="B11" s="258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259"/>
      <c r="B12" s="260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</row>
    <row r="14" spans="1:15" ht="36" customHeight="1">
      <c r="A14" s="262" t="s">
        <v>26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</row>
    <row r="15" spans="1:15" ht="18" customHeight="1">
      <c r="A15" s="263" t="s">
        <v>14</v>
      </c>
      <c r="B15" s="264"/>
      <c r="C15" s="265"/>
      <c r="D15" s="256" t="s">
        <v>5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</row>
    <row r="16" spans="1:15" ht="18" customHeight="1">
      <c r="A16" s="266"/>
      <c r="B16" s="267"/>
      <c r="C16" s="268"/>
      <c r="D16" s="256" t="s">
        <v>0</v>
      </c>
      <c r="E16" s="256"/>
      <c r="F16" s="256"/>
      <c r="G16" s="256" t="s">
        <v>3</v>
      </c>
      <c r="H16" s="256"/>
      <c r="I16" s="256"/>
      <c r="J16" s="256" t="s">
        <v>4</v>
      </c>
      <c r="K16" s="256"/>
      <c r="L16" s="256"/>
      <c r="M16" s="256" t="s">
        <v>10</v>
      </c>
      <c r="N16" s="256"/>
      <c r="O16" s="256"/>
    </row>
    <row r="17" spans="1:15" ht="18" customHeight="1">
      <c r="A17" s="269"/>
      <c r="B17" s="270"/>
      <c r="C17" s="271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257" t="s">
        <v>24</v>
      </c>
      <c r="B18" s="258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259"/>
      <c r="B19" s="260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257" t="s">
        <v>25</v>
      </c>
      <c r="B20" s="258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259"/>
      <c r="B21" s="260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7.75" customHeight="1">
      <c r="A22" s="274" t="s">
        <v>12</v>
      </c>
      <c r="B22" s="274"/>
      <c r="C22" s="274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275" t="s">
        <v>39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7"/>
    </row>
    <row r="24" spans="1:15" ht="18" customHeight="1">
      <c r="A24" s="257" t="s">
        <v>37</v>
      </c>
      <c r="B24" s="278"/>
      <c r="C24" s="258"/>
      <c r="D24" s="256" t="s">
        <v>5</v>
      </c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</row>
    <row r="25" spans="1:15" ht="18" customHeight="1">
      <c r="A25" s="279"/>
      <c r="B25" s="280"/>
      <c r="C25" s="281"/>
      <c r="D25" s="256" t="s">
        <v>0</v>
      </c>
      <c r="E25" s="256"/>
      <c r="F25" s="256"/>
      <c r="G25" s="256" t="s">
        <v>3</v>
      </c>
      <c r="H25" s="256"/>
      <c r="I25" s="256"/>
      <c r="J25" s="256" t="s">
        <v>4</v>
      </c>
      <c r="K25" s="256"/>
      <c r="L25" s="256"/>
      <c r="M25" s="256" t="s">
        <v>10</v>
      </c>
      <c r="N25" s="256"/>
      <c r="O25" s="256"/>
    </row>
    <row r="26" spans="1:15" ht="18" customHeight="1">
      <c r="A26" s="259"/>
      <c r="B26" s="282"/>
      <c r="C26" s="260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87" t="s">
        <v>11</v>
      </c>
      <c r="B27" s="287"/>
      <c r="C27" s="287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87" t="s">
        <v>13</v>
      </c>
      <c r="B28" s="287"/>
      <c r="C28" s="287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288" t="s">
        <v>38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90"/>
    </row>
    <row r="30" spans="1:15" ht="18" customHeight="1">
      <c r="A30" s="291" t="s">
        <v>28</v>
      </c>
      <c r="B30" s="257" t="s">
        <v>27</v>
      </c>
      <c r="C30" s="258"/>
      <c r="D30" s="256" t="s">
        <v>5</v>
      </c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</row>
    <row r="31" spans="1:15" ht="18" customHeight="1">
      <c r="A31" s="291"/>
      <c r="B31" s="279"/>
      <c r="C31" s="281"/>
      <c r="D31" s="256" t="s">
        <v>0</v>
      </c>
      <c r="E31" s="256"/>
      <c r="F31" s="256"/>
      <c r="G31" s="256" t="s">
        <v>3</v>
      </c>
      <c r="H31" s="256"/>
      <c r="I31" s="256"/>
      <c r="J31" s="256" t="s">
        <v>4</v>
      </c>
      <c r="K31" s="256"/>
      <c r="L31" s="256"/>
      <c r="M31" s="256" t="s">
        <v>10</v>
      </c>
      <c r="N31" s="256"/>
      <c r="O31" s="256"/>
    </row>
    <row r="32" spans="1:15" ht="18" customHeight="1">
      <c r="A32" s="291"/>
      <c r="B32" s="259"/>
      <c r="C32" s="260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72"/>
      <c r="C33" s="273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72"/>
      <c r="C34" s="273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72"/>
      <c r="C35" s="273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72"/>
      <c r="C36" s="273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72"/>
      <c r="C37" s="273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72"/>
      <c r="C38" s="273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72"/>
      <c r="C39" s="273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72"/>
      <c r="C40" s="273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92" t="s">
        <v>52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4"/>
    </row>
    <row r="42" spans="1:15" ht="21.75" customHeight="1">
      <c r="A42" s="291" t="s">
        <v>16</v>
      </c>
      <c r="B42" s="291" t="s">
        <v>54</v>
      </c>
      <c r="C42" s="291" t="s">
        <v>55</v>
      </c>
      <c r="D42" s="256" t="s">
        <v>15</v>
      </c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</row>
    <row r="43" spans="1:15" ht="21.75" customHeight="1">
      <c r="A43" s="291"/>
      <c r="B43" s="291"/>
      <c r="C43" s="291"/>
      <c r="D43" s="256" t="s">
        <v>0</v>
      </c>
      <c r="E43" s="256"/>
      <c r="F43" s="256"/>
      <c r="G43" s="256" t="s">
        <v>3</v>
      </c>
      <c r="H43" s="256"/>
      <c r="I43" s="256"/>
      <c r="J43" s="256" t="s">
        <v>4</v>
      </c>
      <c r="K43" s="256"/>
      <c r="L43" s="256"/>
      <c r="M43" s="256" t="s">
        <v>10</v>
      </c>
      <c r="N43" s="256"/>
      <c r="O43" s="256"/>
    </row>
    <row r="44" spans="1:15" ht="21.75" customHeight="1">
      <c r="A44" s="291"/>
      <c r="B44" s="291"/>
      <c r="C44" s="291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83" t="s">
        <v>40</v>
      </c>
      <c r="B45" s="285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84"/>
      <c r="B46" s="286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83" t="s">
        <v>41</v>
      </c>
      <c r="B47" s="285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84"/>
      <c r="B48" s="286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83" t="s">
        <v>42</v>
      </c>
      <c r="B49" s="285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84"/>
      <c r="B50" s="286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83" t="s">
        <v>43</v>
      </c>
      <c r="B51" s="285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84"/>
      <c r="B52" s="286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83" t="s">
        <v>44</v>
      </c>
      <c r="B53" s="285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84"/>
      <c r="B54" s="286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83" t="s">
        <v>45</v>
      </c>
      <c r="B55" s="285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84"/>
      <c r="B56" s="286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55:A56"/>
    <mergeCell ref="B55:B56"/>
    <mergeCell ref="B47:B48"/>
    <mergeCell ref="A51:A52"/>
    <mergeCell ref="B51:B52"/>
    <mergeCell ref="A53:A54"/>
    <mergeCell ref="B53:B54"/>
    <mergeCell ref="A49:A50"/>
    <mergeCell ref="B49:B50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A45:A46"/>
    <mergeCell ref="B45:B46"/>
    <mergeCell ref="A47:A48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5:O5"/>
    <mergeCell ref="A6:C8"/>
    <mergeCell ref="D6:O6"/>
    <mergeCell ref="D7:F7"/>
    <mergeCell ref="G7:I7"/>
    <mergeCell ref="J7:L7"/>
    <mergeCell ref="M7:O7"/>
    <mergeCell ref="A4:C4"/>
    <mergeCell ref="D4:F4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2" orientation="landscape" r:id="rId1"/>
  <rowBreaks count="2" manualBreakCount="2">
    <brk id="22" max="16383" man="1"/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250" t="s">
        <v>17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21.75" customHeight="1">
      <c r="A2" s="251" t="s">
        <v>9</v>
      </c>
      <c r="B2" s="251"/>
      <c r="C2" s="252"/>
      <c r="D2" s="247">
        <v>2012</v>
      </c>
      <c r="E2" s="248"/>
      <c r="F2" s="249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251" t="s">
        <v>8</v>
      </c>
      <c r="B3" s="251"/>
      <c r="C3" s="252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ht="33.75" customHeight="1">
      <c r="A4" s="245" t="s">
        <v>53</v>
      </c>
      <c r="B4" s="245"/>
      <c r="C4" s="246"/>
      <c r="D4" s="247"/>
      <c r="E4" s="248"/>
      <c r="F4" s="249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254" t="s">
        <v>19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9.5" customHeight="1">
      <c r="A6" s="263" t="s">
        <v>46</v>
      </c>
      <c r="B6" s="264"/>
      <c r="C6" s="295"/>
      <c r="D6" s="256" t="s">
        <v>5</v>
      </c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ht="19.5" customHeight="1">
      <c r="A7" s="296"/>
      <c r="B7" s="297"/>
      <c r="C7" s="298"/>
      <c r="D7" s="256" t="s">
        <v>0</v>
      </c>
      <c r="E7" s="256"/>
      <c r="F7" s="256"/>
      <c r="G7" s="256" t="s">
        <v>3</v>
      </c>
      <c r="H7" s="256"/>
      <c r="I7" s="256"/>
      <c r="J7" s="256" t="s">
        <v>4</v>
      </c>
      <c r="K7" s="256"/>
      <c r="L7" s="256"/>
      <c r="M7" s="256" t="s">
        <v>10</v>
      </c>
      <c r="N7" s="256"/>
      <c r="O7" s="256"/>
    </row>
    <row r="8" spans="1:15" ht="19.5" customHeight="1">
      <c r="A8" s="299"/>
      <c r="B8" s="300"/>
      <c r="C8" s="301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02" t="s">
        <v>24</v>
      </c>
      <c r="B9" s="303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04"/>
      <c r="B10" s="305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02" t="s">
        <v>25</v>
      </c>
      <c r="B11" s="303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04"/>
      <c r="B12" s="305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</row>
    <row r="14" spans="1:15" ht="39.75" customHeight="1">
      <c r="A14" s="262" t="s">
        <v>26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</row>
    <row r="15" spans="1:15" ht="19.5" customHeight="1">
      <c r="A15" s="263" t="s">
        <v>56</v>
      </c>
      <c r="B15" s="264"/>
      <c r="C15" s="295"/>
      <c r="D15" s="256" t="s">
        <v>5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</row>
    <row r="16" spans="1:15" ht="19.5" customHeight="1">
      <c r="A16" s="296"/>
      <c r="B16" s="297"/>
      <c r="C16" s="298"/>
      <c r="D16" s="256" t="s">
        <v>0</v>
      </c>
      <c r="E16" s="256"/>
      <c r="F16" s="256"/>
      <c r="G16" s="256" t="s">
        <v>3</v>
      </c>
      <c r="H16" s="256"/>
      <c r="I16" s="256"/>
      <c r="J16" s="256" t="s">
        <v>4</v>
      </c>
      <c r="K16" s="256"/>
      <c r="L16" s="256"/>
      <c r="M16" s="256" t="s">
        <v>10</v>
      </c>
      <c r="N16" s="256"/>
      <c r="O16" s="256"/>
    </row>
    <row r="17" spans="1:15" ht="19.5" customHeight="1">
      <c r="A17" s="299"/>
      <c r="B17" s="300"/>
      <c r="C17" s="301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302" t="s">
        <v>24</v>
      </c>
      <c r="B18" s="303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04"/>
      <c r="B19" s="305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302" t="s">
        <v>25</v>
      </c>
      <c r="B20" s="303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04"/>
      <c r="B21" s="305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274" t="s">
        <v>12</v>
      </c>
      <c r="B22" s="274"/>
      <c r="C22" s="274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275" t="s">
        <v>39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7"/>
    </row>
    <row r="24" spans="1:15" ht="19.5" customHeight="1">
      <c r="A24" s="257" t="s">
        <v>37</v>
      </c>
      <c r="B24" s="278"/>
      <c r="C24" s="258"/>
      <c r="D24" s="256" t="s">
        <v>5</v>
      </c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</row>
    <row r="25" spans="1:15" ht="19.5" customHeight="1">
      <c r="A25" s="279"/>
      <c r="B25" s="280"/>
      <c r="C25" s="281"/>
      <c r="D25" s="256" t="s">
        <v>0</v>
      </c>
      <c r="E25" s="256"/>
      <c r="F25" s="256"/>
      <c r="G25" s="256" t="s">
        <v>3</v>
      </c>
      <c r="H25" s="256"/>
      <c r="I25" s="256"/>
      <c r="J25" s="256" t="s">
        <v>4</v>
      </c>
      <c r="K25" s="256"/>
      <c r="L25" s="256"/>
      <c r="M25" s="256" t="s">
        <v>10</v>
      </c>
      <c r="N25" s="256"/>
      <c r="O25" s="256"/>
    </row>
    <row r="26" spans="1:15" ht="19.5" customHeight="1">
      <c r="A26" s="259"/>
      <c r="B26" s="282"/>
      <c r="C26" s="260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87" t="s">
        <v>11</v>
      </c>
      <c r="B27" s="287"/>
      <c r="C27" s="287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87" t="s">
        <v>13</v>
      </c>
      <c r="B28" s="287"/>
      <c r="C28" s="287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288" t="s">
        <v>38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90"/>
    </row>
    <row r="30" spans="1:15" ht="19.5" customHeight="1">
      <c r="A30" s="306" t="s">
        <v>28</v>
      </c>
      <c r="B30" s="257" t="s">
        <v>27</v>
      </c>
      <c r="C30" s="258"/>
      <c r="D30" s="256" t="s">
        <v>5</v>
      </c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</row>
    <row r="31" spans="1:15" ht="19.5" customHeight="1">
      <c r="A31" s="307"/>
      <c r="B31" s="279"/>
      <c r="C31" s="281"/>
      <c r="D31" s="256" t="s">
        <v>0</v>
      </c>
      <c r="E31" s="256"/>
      <c r="F31" s="256"/>
      <c r="G31" s="256" t="s">
        <v>3</v>
      </c>
      <c r="H31" s="256"/>
      <c r="I31" s="256"/>
      <c r="J31" s="256" t="s">
        <v>4</v>
      </c>
      <c r="K31" s="256"/>
      <c r="L31" s="256"/>
      <c r="M31" s="256" t="s">
        <v>10</v>
      </c>
      <c r="N31" s="256"/>
      <c r="O31" s="256"/>
    </row>
    <row r="32" spans="1:15" ht="19.5" customHeight="1">
      <c r="A32" s="308"/>
      <c r="B32" s="259"/>
      <c r="C32" s="260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72"/>
      <c r="C33" s="273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72"/>
      <c r="C34" s="273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72"/>
      <c r="C35" s="273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72"/>
      <c r="C36" s="273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72"/>
      <c r="C37" s="273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72"/>
      <c r="C38" s="273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72"/>
      <c r="C39" s="273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72"/>
      <c r="C40" s="273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275" t="s">
        <v>47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7"/>
    </row>
    <row r="42" spans="1:15" ht="21.75" customHeight="1">
      <c r="A42" s="309" t="s">
        <v>20</v>
      </c>
      <c r="B42" s="310"/>
      <c r="C42" s="311"/>
      <c r="D42" s="318" t="s">
        <v>15</v>
      </c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20"/>
    </row>
    <row r="43" spans="1:15" ht="21.75" customHeight="1">
      <c r="A43" s="312"/>
      <c r="B43" s="313"/>
      <c r="C43" s="314"/>
      <c r="D43" s="318" t="s">
        <v>0</v>
      </c>
      <c r="E43" s="319"/>
      <c r="F43" s="320"/>
      <c r="G43" s="318" t="s">
        <v>3</v>
      </c>
      <c r="H43" s="319"/>
      <c r="I43" s="320"/>
      <c r="J43" s="318" t="s">
        <v>4</v>
      </c>
      <c r="K43" s="319"/>
      <c r="L43" s="320"/>
      <c r="M43" s="318" t="s">
        <v>10</v>
      </c>
      <c r="N43" s="319"/>
      <c r="O43" s="320"/>
    </row>
    <row r="44" spans="1:15" ht="21.75" customHeight="1">
      <c r="A44" s="315"/>
      <c r="B44" s="316"/>
      <c r="C44" s="317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321" t="s">
        <v>21</v>
      </c>
      <c r="B45" s="322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323"/>
      <c r="B46" s="324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321" t="s">
        <v>22</v>
      </c>
      <c r="B47" s="322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323"/>
      <c r="B48" s="324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321" t="s">
        <v>49</v>
      </c>
      <c r="B49" s="322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323"/>
      <c r="B50" s="324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321" t="s">
        <v>48</v>
      </c>
      <c r="B51" s="322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323"/>
      <c r="B52" s="324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321" t="s">
        <v>50</v>
      </c>
      <c r="B53" s="322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323"/>
      <c r="B54" s="324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92" t="s">
        <v>51</v>
      </c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4"/>
    </row>
    <row r="56" spans="1:15" ht="21.75" customHeight="1">
      <c r="A56" s="291" t="s">
        <v>16</v>
      </c>
      <c r="B56" s="291" t="s">
        <v>54</v>
      </c>
      <c r="C56" s="291" t="s">
        <v>55</v>
      </c>
      <c r="D56" s="256" t="s">
        <v>15</v>
      </c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</row>
    <row r="57" spans="1:15" ht="21.75" customHeight="1">
      <c r="A57" s="291"/>
      <c r="B57" s="291"/>
      <c r="C57" s="291"/>
      <c r="D57" s="256" t="s">
        <v>0</v>
      </c>
      <c r="E57" s="256"/>
      <c r="F57" s="256"/>
      <c r="G57" s="256" t="s">
        <v>3</v>
      </c>
      <c r="H57" s="256"/>
      <c r="I57" s="256"/>
      <c r="J57" s="256" t="s">
        <v>4</v>
      </c>
      <c r="K57" s="256"/>
      <c r="L57" s="256"/>
      <c r="M57" s="256" t="s">
        <v>10</v>
      </c>
      <c r="N57" s="256"/>
      <c r="O57" s="256"/>
    </row>
    <row r="58" spans="1:15" ht="21.75" customHeight="1">
      <c r="A58" s="291"/>
      <c r="B58" s="291"/>
      <c r="C58" s="291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83" t="s">
        <v>40</v>
      </c>
      <c r="B59" s="285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84"/>
      <c r="B60" s="286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83" t="s">
        <v>41</v>
      </c>
      <c r="B61" s="285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84"/>
      <c r="B62" s="286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83" t="s">
        <v>42</v>
      </c>
      <c r="B63" s="285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84"/>
      <c r="B64" s="286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83" t="s">
        <v>43</v>
      </c>
      <c r="B65" s="285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84"/>
      <c r="B66" s="286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83" t="s">
        <v>44</v>
      </c>
      <c r="B67" s="285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84"/>
      <c r="B68" s="286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83" t="s">
        <v>45</v>
      </c>
      <c r="B69" s="285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84"/>
      <c r="B70" s="286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6:A58"/>
    <mergeCell ref="B56:B58"/>
    <mergeCell ref="C56:C58"/>
    <mergeCell ref="D56:O56"/>
    <mergeCell ref="D57:F57"/>
    <mergeCell ref="G57:I57"/>
    <mergeCell ref="J57:L57"/>
    <mergeCell ref="M57:O57"/>
    <mergeCell ref="A55:O55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A45:B46"/>
    <mergeCell ref="A47:B48"/>
    <mergeCell ref="A49:B50"/>
    <mergeCell ref="A51:B52"/>
    <mergeCell ref="A53:B54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5:O5"/>
    <mergeCell ref="A6:C8"/>
    <mergeCell ref="D6:O6"/>
    <mergeCell ref="D7:F7"/>
    <mergeCell ref="G7:I7"/>
    <mergeCell ref="J7:L7"/>
    <mergeCell ref="M7:O7"/>
    <mergeCell ref="A4:C4"/>
    <mergeCell ref="D4:F4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3" orientation="portrait" r:id="rId1"/>
  <rowBreaks count="2" manualBreakCount="2">
    <brk id="22" max="14" man="1"/>
    <brk id="5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250" t="s">
        <v>18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21.75" customHeight="1">
      <c r="A2" s="251" t="s">
        <v>9</v>
      </c>
      <c r="B2" s="251"/>
      <c r="C2" s="252"/>
      <c r="D2" s="247">
        <v>2013</v>
      </c>
      <c r="E2" s="248"/>
      <c r="F2" s="249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251" t="s">
        <v>8</v>
      </c>
      <c r="B3" s="251"/>
      <c r="C3" s="252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ht="33.75" customHeight="1">
      <c r="A4" s="245" t="s">
        <v>53</v>
      </c>
      <c r="B4" s="245"/>
      <c r="C4" s="246"/>
      <c r="D4" s="247"/>
      <c r="E4" s="248"/>
      <c r="F4" s="249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254" t="s">
        <v>19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8" customHeight="1">
      <c r="A6" s="255" t="s">
        <v>23</v>
      </c>
      <c r="B6" s="255"/>
      <c r="C6" s="255"/>
      <c r="D6" s="256" t="s">
        <v>5</v>
      </c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ht="18" customHeight="1">
      <c r="A7" s="255"/>
      <c r="B7" s="255"/>
      <c r="C7" s="255"/>
      <c r="D7" s="256" t="s">
        <v>0</v>
      </c>
      <c r="E7" s="256"/>
      <c r="F7" s="256"/>
      <c r="G7" s="256" t="s">
        <v>3</v>
      </c>
      <c r="H7" s="256"/>
      <c r="I7" s="256"/>
      <c r="J7" s="256" t="s">
        <v>4</v>
      </c>
      <c r="K7" s="256"/>
      <c r="L7" s="256"/>
      <c r="M7" s="256" t="s">
        <v>10</v>
      </c>
      <c r="N7" s="256"/>
      <c r="O7" s="256"/>
    </row>
    <row r="8" spans="1:15" ht="18" customHeight="1">
      <c r="A8" s="255"/>
      <c r="B8" s="255"/>
      <c r="C8" s="255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57" t="s">
        <v>24</v>
      </c>
      <c r="B9" s="258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259"/>
      <c r="B10" s="260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57" t="s">
        <v>25</v>
      </c>
      <c r="B11" s="258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259"/>
      <c r="B12" s="260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</row>
    <row r="14" spans="1:15" ht="36" customHeight="1">
      <c r="A14" s="262" t="s">
        <v>26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</row>
    <row r="15" spans="1:15" ht="18" customHeight="1">
      <c r="A15" s="263" t="s">
        <v>14</v>
      </c>
      <c r="B15" s="264"/>
      <c r="C15" s="265"/>
      <c r="D15" s="256" t="s">
        <v>5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</row>
    <row r="16" spans="1:15" ht="18" customHeight="1">
      <c r="A16" s="266"/>
      <c r="B16" s="267"/>
      <c r="C16" s="268"/>
      <c r="D16" s="256" t="s">
        <v>0</v>
      </c>
      <c r="E16" s="256"/>
      <c r="F16" s="256"/>
      <c r="G16" s="256" t="s">
        <v>3</v>
      </c>
      <c r="H16" s="256"/>
      <c r="I16" s="256"/>
      <c r="J16" s="256" t="s">
        <v>4</v>
      </c>
      <c r="K16" s="256"/>
      <c r="L16" s="256"/>
      <c r="M16" s="256" t="s">
        <v>10</v>
      </c>
      <c r="N16" s="256"/>
      <c r="O16" s="256"/>
    </row>
    <row r="17" spans="1:15" ht="18" customHeight="1">
      <c r="A17" s="269"/>
      <c r="B17" s="270"/>
      <c r="C17" s="271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257" t="s">
        <v>24</v>
      </c>
      <c r="B18" s="258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259"/>
      <c r="B19" s="260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257" t="s">
        <v>25</v>
      </c>
      <c r="B20" s="258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259"/>
      <c r="B21" s="260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33" customHeight="1">
      <c r="A22" s="274" t="s">
        <v>12</v>
      </c>
      <c r="B22" s="274"/>
      <c r="C22" s="274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275" t="s">
        <v>39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7"/>
    </row>
    <row r="24" spans="1:15" ht="18" customHeight="1">
      <c r="A24" s="257" t="s">
        <v>37</v>
      </c>
      <c r="B24" s="278"/>
      <c r="C24" s="258"/>
      <c r="D24" s="256" t="s">
        <v>5</v>
      </c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</row>
    <row r="25" spans="1:15" ht="18" customHeight="1">
      <c r="A25" s="279"/>
      <c r="B25" s="280"/>
      <c r="C25" s="281"/>
      <c r="D25" s="256" t="s">
        <v>0</v>
      </c>
      <c r="E25" s="256"/>
      <c r="F25" s="256"/>
      <c r="G25" s="256" t="s">
        <v>3</v>
      </c>
      <c r="H25" s="256"/>
      <c r="I25" s="256"/>
      <c r="J25" s="256" t="s">
        <v>4</v>
      </c>
      <c r="K25" s="256"/>
      <c r="L25" s="256"/>
      <c r="M25" s="256" t="s">
        <v>10</v>
      </c>
      <c r="N25" s="256"/>
      <c r="O25" s="256"/>
    </row>
    <row r="26" spans="1:15" ht="18" customHeight="1">
      <c r="A26" s="259"/>
      <c r="B26" s="282"/>
      <c r="C26" s="260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87" t="s">
        <v>11</v>
      </c>
      <c r="B27" s="287"/>
      <c r="C27" s="287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87" t="s">
        <v>13</v>
      </c>
      <c r="B28" s="287"/>
      <c r="C28" s="287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288" t="s">
        <v>38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90"/>
    </row>
    <row r="30" spans="1:15" ht="18" customHeight="1">
      <c r="A30" s="291" t="s">
        <v>28</v>
      </c>
      <c r="B30" s="257" t="s">
        <v>27</v>
      </c>
      <c r="C30" s="258"/>
      <c r="D30" s="256" t="s">
        <v>5</v>
      </c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</row>
    <row r="31" spans="1:15" ht="18" customHeight="1">
      <c r="A31" s="291"/>
      <c r="B31" s="279"/>
      <c r="C31" s="281"/>
      <c r="D31" s="256" t="s">
        <v>0</v>
      </c>
      <c r="E31" s="256"/>
      <c r="F31" s="256"/>
      <c r="G31" s="256" t="s">
        <v>3</v>
      </c>
      <c r="H31" s="256"/>
      <c r="I31" s="256"/>
      <c r="J31" s="256" t="s">
        <v>4</v>
      </c>
      <c r="K31" s="256"/>
      <c r="L31" s="256"/>
      <c r="M31" s="256" t="s">
        <v>10</v>
      </c>
      <c r="N31" s="256"/>
      <c r="O31" s="256"/>
    </row>
    <row r="32" spans="1:15" ht="18" customHeight="1">
      <c r="A32" s="291"/>
      <c r="B32" s="259"/>
      <c r="C32" s="260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72"/>
      <c r="C33" s="273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72"/>
      <c r="C34" s="273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72"/>
      <c r="C35" s="273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72"/>
      <c r="C36" s="273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72"/>
      <c r="C37" s="273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72"/>
      <c r="C38" s="273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72"/>
      <c r="C39" s="273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72"/>
      <c r="C40" s="273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92" t="s">
        <v>52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4"/>
    </row>
    <row r="42" spans="1:15" ht="21.75" customHeight="1">
      <c r="A42" s="291" t="s">
        <v>16</v>
      </c>
      <c r="B42" s="291" t="s">
        <v>54</v>
      </c>
      <c r="C42" s="291" t="s">
        <v>55</v>
      </c>
      <c r="D42" s="256" t="s">
        <v>15</v>
      </c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</row>
    <row r="43" spans="1:15" ht="21.75" customHeight="1">
      <c r="A43" s="291"/>
      <c r="B43" s="291"/>
      <c r="C43" s="291"/>
      <c r="D43" s="256" t="s">
        <v>0</v>
      </c>
      <c r="E43" s="256"/>
      <c r="F43" s="256"/>
      <c r="G43" s="256" t="s">
        <v>3</v>
      </c>
      <c r="H43" s="256"/>
      <c r="I43" s="256"/>
      <c r="J43" s="256" t="s">
        <v>4</v>
      </c>
      <c r="K43" s="256"/>
      <c r="L43" s="256"/>
      <c r="M43" s="256" t="s">
        <v>10</v>
      </c>
      <c r="N43" s="256"/>
      <c r="O43" s="256"/>
    </row>
    <row r="44" spans="1:15" ht="21.75" customHeight="1">
      <c r="A44" s="291"/>
      <c r="B44" s="291"/>
      <c r="C44" s="291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83" t="s">
        <v>40</v>
      </c>
      <c r="B45" s="285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84"/>
      <c r="B46" s="286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83" t="s">
        <v>41</v>
      </c>
      <c r="B47" s="285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84"/>
      <c r="B48" s="286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83" t="s">
        <v>42</v>
      </c>
      <c r="B49" s="285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84"/>
      <c r="B50" s="286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83" t="s">
        <v>43</v>
      </c>
      <c r="B51" s="285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84"/>
      <c r="B52" s="286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83" t="s">
        <v>44</v>
      </c>
      <c r="B53" s="285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84"/>
      <c r="B54" s="286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83" t="s">
        <v>45</v>
      </c>
      <c r="B55" s="285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84"/>
      <c r="B56" s="286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55:A56"/>
    <mergeCell ref="B55:B56"/>
    <mergeCell ref="B47:B48"/>
    <mergeCell ref="A51:A52"/>
    <mergeCell ref="B51:B52"/>
    <mergeCell ref="A53:A54"/>
    <mergeCell ref="B53:B54"/>
    <mergeCell ref="A49:A50"/>
    <mergeCell ref="B49:B50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A45:A46"/>
    <mergeCell ref="B45:B46"/>
    <mergeCell ref="A47:A48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5:O5"/>
    <mergeCell ref="A6:C8"/>
    <mergeCell ref="D6:O6"/>
    <mergeCell ref="D7:F7"/>
    <mergeCell ref="G7:I7"/>
    <mergeCell ref="J7:L7"/>
    <mergeCell ref="M7:O7"/>
    <mergeCell ref="A4:C4"/>
    <mergeCell ref="D4:F4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2" orientation="portrait" r:id="rId1"/>
  <rowBreaks count="2" manualBreakCount="2">
    <brk id="22" max="14" man="1"/>
    <brk id="4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A13" sqref="A13:O13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250" t="s">
        <v>17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21.75" customHeight="1">
      <c r="A2" s="251" t="s">
        <v>9</v>
      </c>
      <c r="B2" s="251"/>
      <c r="C2" s="252"/>
      <c r="D2" s="247">
        <v>2013</v>
      </c>
      <c r="E2" s="248"/>
      <c r="F2" s="249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251" t="s">
        <v>8</v>
      </c>
      <c r="B3" s="251"/>
      <c r="C3" s="252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ht="33.75" customHeight="1">
      <c r="A4" s="245" t="s">
        <v>53</v>
      </c>
      <c r="B4" s="245"/>
      <c r="C4" s="246"/>
      <c r="D4" s="247"/>
      <c r="E4" s="248"/>
      <c r="F4" s="249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254" t="s">
        <v>19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9.5" customHeight="1">
      <c r="A6" s="263" t="s">
        <v>46</v>
      </c>
      <c r="B6" s="264"/>
      <c r="C6" s="295"/>
      <c r="D6" s="256" t="s">
        <v>5</v>
      </c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ht="19.5" customHeight="1">
      <c r="A7" s="296"/>
      <c r="B7" s="297"/>
      <c r="C7" s="298"/>
      <c r="D7" s="256" t="s">
        <v>0</v>
      </c>
      <c r="E7" s="256"/>
      <c r="F7" s="256"/>
      <c r="G7" s="256" t="s">
        <v>3</v>
      </c>
      <c r="H7" s="256"/>
      <c r="I7" s="256"/>
      <c r="J7" s="256" t="s">
        <v>4</v>
      </c>
      <c r="K7" s="256"/>
      <c r="L7" s="256"/>
      <c r="M7" s="256" t="s">
        <v>10</v>
      </c>
      <c r="N7" s="256"/>
      <c r="O7" s="256"/>
    </row>
    <row r="8" spans="1:15" ht="19.5" customHeight="1">
      <c r="A8" s="299"/>
      <c r="B8" s="300"/>
      <c r="C8" s="301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02" t="s">
        <v>24</v>
      </c>
      <c r="B9" s="303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04"/>
      <c r="B10" s="305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02" t="s">
        <v>25</v>
      </c>
      <c r="B11" s="303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04"/>
      <c r="B12" s="305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</row>
    <row r="14" spans="1:15" ht="39.75" customHeight="1">
      <c r="A14" s="262" t="s">
        <v>26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</row>
    <row r="15" spans="1:15" ht="19.5" customHeight="1">
      <c r="A15" s="263" t="s">
        <v>56</v>
      </c>
      <c r="B15" s="264"/>
      <c r="C15" s="295"/>
      <c r="D15" s="256" t="s">
        <v>5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</row>
    <row r="16" spans="1:15" ht="19.5" customHeight="1">
      <c r="A16" s="296"/>
      <c r="B16" s="297"/>
      <c r="C16" s="298"/>
      <c r="D16" s="256" t="s">
        <v>0</v>
      </c>
      <c r="E16" s="256"/>
      <c r="F16" s="256"/>
      <c r="G16" s="256" t="s">
        <v>3</v>
      </c>
      <c r="H16" s="256"/>
      <c r="I16" s="256"/>
      <c r="J16" s="256" t="s">
        <v>4</v>
      </c>
      <c r="K16" s="256"/>
      <c r="L16" s="256"/>
      <c r="M16" s="256" t="s">
        <v>10</v>
      </c>
      <c r="N16" s="256"/>
      <c r="O16" s="256"/>
    </row>
    <row r="17" spans="1:15" ht="19.5" customHeight="1">
      <c r="A17" s="299"/>
      <c r="B17" s="300"/>
      <c r="C17" s="301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302" t="s">
        <v>24</v>
      </c>
      <c r="B18" s="303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04"/>
      <c r="B19" s="305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302" t="s">
        <v>25</v>
      </c>
      <c r="B20" s="303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04"/>
      <c r="B21" s="305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274" t="s">
        <v>12</v>
      </c>
      <c r="B22" s="274"/>
      <c r="C22" s="274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275" t="s">
        <v>39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7"/>
    </row>
    <row r="24" spans="1:15" ht="19.5" customHeight="1">
      <c r="A24" s="257" t="s">
        <v>37</v>
      </c>
      <c r="B24" s="278"/>
      <c r="C24" s="258"/>
      <c r="D24" s="256" t="s">
        <v>5</v>
      </c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</row>
    <row r="25" spans="1:15" ht="19.5" customHeight="1">
      <c r="A25" s="279"/>
      <c r="B25" s="280"/>
      <c r="C25" s="281"/>
      <c r="D25" s="256" t="s">
        <v>0</v>
      </c>
      <c r="E25" s="256"/>
      <c r="F25" s="256"/>
      <c r="G25" s="256" t="s">
        <v>3</v>
      </c>
      <c r="H25" s="256"/>
      <c r="I25" s="256"/>
      <c r="J25" s="256" t="s">
        <v>4</v>
      </c>
      <c r="K25" s="256"/>
      <c r="L25" s="256"/>
      <c r="M25" s="256" t="s">
        <v>10</v>
      </c>
      <c r="N25" s="256"/>
      <c r="O25" s="256"/>
    </row>
    <row r="26" spans="1:15" ht="19.5" customHeight="1">
      <c r="A26" s="259"/>
      <c r="B26" s="282"/>
      <c r="C26" s="260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87" t="s">
        <v>11</v>
      </c>
      <c r="B27" s="287"/>
      <c r="C27" s="287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87" t="s">
        <v>13</v>
      </c>
      <c r="B28" s="287"/>
      <c r="C28" s="287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288" t="s">
        <v>38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90"/>
    </row>
    <row r="30" spans="1:15" ht="19.5" customHeight="1">
      <c r="A30" s="306" t="s">
        <v>28</v>
      </c>
      <c r="B30" s="257" t="s">
        <v>27</v>
      </c>
      <c r="C30" s="258"/>
      <c r="D30" s="256" t="s">
        <v>5</v>
      </c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</row>
    <row r="31" spans="1:15" ht="19.5" customHeight="1">
      <c r="A31" s="307"/>
      <c r="B31" s="279"/>
      <c r="C31" s="281"/>
      <c r="D31" s="256" t="s">
        <v>0</v>
      </c>
      <c r="E31" s="256"/>
      <c r="F31" s="256"/>
      <c r="G31" s="256" t="s">
        <v>3</v>
      </c>
      <c r="H31" s="256"/>
      <c r="I31" s="256"/>
      <c r="J31" s="256" t="s">
        <v>4</v>
      </c>
      <c r="K31" s="256"/>
      <c r="L31" s="256"/>
      <c r="M31" s="256" t="s">
        <v>10</v>
      </c>
      <c r="N31" s="256"/>
      <c r="O31" s="256"/>
    </row>
    <row r="32" spans="1:15" ht="19.5" customHeight="1">
      <c r="A32" s="308"/>
      <c r="B32" s="259"/>
      <c r="C32" s="260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72"/>
      <c r="C33" s="273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72"/>
      <c r="C34" s="273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72"/>
      <c r="C35" s="273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72"/>
      <c r="C36" s="273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72"/>
      <c r="C37" s="273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72"/>
      <c r="C38" s="273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72"/>
      <c r="C39" s="273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72"/>
      <c r="C40" s="273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275" t="s">
        <v>47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7"/>
    </row>
    <row r="42" spans="1:15" ht="21.75" customHeight="1">
      <c r="A42" s="309" t="s">
        <v>20</v>
      </c>
      <c r="B42" s="310"/>
      <c r="C42" s="311"/>
      <c r="D42" s="318" t="s">
        <v>15</v>
      </c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20"/>
    </row>
    <row r="43" spans="1:15" ht="21.75" customHeight="1">
      <c r="A43" s="312"/>
      <c r="B43" s="313"/>
      <c r="C43" s="314"/>
      <c r="D43" s="318" t="s">
        <v>0</v>
      </c>
      <c r="E43" s="319"/>
      <c r="F43" s="320"/>
      <c r="G43" s="318" t="s">
        <v>3</v>
      </c>
      <c r="H43" s="319"/>
      <c r="I43" s="320"/>
      <c r="J43" s="318" t="s">
        <v>4</v>
      </c>
      <c r="K43" s="319"/>
      <c r="L43" s="320"/>
      <c r="M43" s="318" t="s">
        <v>10</v>
      </c>
      <c r="N43" s="319"/>
      <c r="O43" s="320"/>
    </row>
    <row r="44" spans="1:15" ht="21.75" customHeight="1">
      <c r="A44" s="315"/>
      <c r="B44" s="316"/>
      <c r="C44" s="317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321" t="s">
        <v>21</v>
      </c>
      <c r="B45" s="322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323"/>
      <c r="B46" s="324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321" t="s">
        <v>22</v>
      </c>
      <c r="B47" s="322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323"/>
      <c r="B48" s="324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321" t="s">
        <v>49</v>
      </c>
      <c r="B49" s="322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323"/>
      <c r="B50" s="324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321" t="s">
        <v>48</v>
      </c>
      <c r="B51" s="322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323"/>
      <c r="B52" s="324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321" t="s">
        <v>50</v>
      </c>
      <c r="B53" s="322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323"/>
      <c r="B54" s="324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92" t="s">
        <v>51</v>
      </c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4"/>
    </row>
    <row r="56" spans="1:15" ht="21.75" customHeight="1">
      <c r="A56" s="291" t="s">
        <v>16</v>
      </c>
      <c r="B56" s="291" t="s">
        <v>54</v>
      </c>
      <c r="C56" s="291" t="s">
        <v>55</v>
      </c>
      <c r="D56" s="256" t="s">
        <v>15</v>
      </c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</row>
    <row r="57" spans="1:15" ht="21.75" customHeight="1">
      <c r="A57" s="291"/>
      <c r="B57" s="291"/>
      <c r="C57" s="291"/>
      <c r="D57" s="256" t="s">
        <v>0</v>
      </c>
      <c r="E57" s="256"/>
      <c r="F57" s="256"/>
      <c r="G57" s="256" t="s">
        <v>3</v>
      </c>
      <c r="H57" s="256"/>
      <c r="I57" s="256"/>
      <c r="J57" s="256" t="s">
        <v>4</v>
      </c>
      <c r="K57" s="256"/>
      <c r="L57" s="256"/>
      <c r="M57" s="256" t="s">
        <v>10</v>
      </c>
      <c r="N57" s="256"/>
      <c r="O57" s="256"/>
    </row>
    <row r="58" spans="1:15" ht="21.75" customHeight="1">
      <c r="A58" s="291"/>
      <c r="B58" s="291"/>
      <c r="C58" s="291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83" t="s">
        <v>40</v>
      </c>
      <c r="B59" s="285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84"/>
      <c r="B60" s="286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83" t="s">
        <v>41</v>
      </c>
      <c r="B61" s="285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84"/>
      <c r="B62" s="286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83" t="s">
        <v>42</v>
      </c>
      <c r="B63" s="285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84"/>
      <c r="B64" s="286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83" t="s">
        <v>43</v>
      </c>
      <c r="B65" s="285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84"/>
      <c r="B66" s="286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83" t="s">
        <v>44</v>
      </c>
      <c r="B67" s="285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84"/>
      <c r="B68" s="286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83" t="s">
        <v>45</v>
      </c>
      <c r="B69" s="285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84"/>
      <c r="B70" s="286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6:A58"/>
    <mergeCell ref="B56:B58"/>
    <mergeCell ref="C56:C58"/>
    <mergeCell ref="D56:O56"/>
    <mergeCell ref="D57:F57"/>
    <mergeCell ref="G57:I57"/>
    <mergeCell ref="J57:L57"/>
    <mergeCell ref="M57:O57"/>
    <mergeCell ref="A55:O55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A45:B46"/>
    <mergeCell ref="A47:B48"/>
    <mergeCell ref="A49:B50"/>
    <mergeCell ref="A51:B52"/>
    <mergeCell ref="A53:B54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5:O5"/>
    <mergeCell ref="A6:C8"/>
    <mergeCell ref="D6:O6"/>
    <mergeCell ref="D7:F7"/>
    <mergeCell ref="G7:I7"/>
    <mergeCell ref="J7:L7"/>
    <mergeCell ref="M7:O7"/>
    <mergeCell ref="A4:C4"/>
    <mergeCell ref="D4:F4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3" orientation="portrait" r:id="rId1"/>
  <rowBreaks count="2" manualBreakCount="2">
    <brk id="22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123"/>
  <sheetViews>
    <sheetView showZeros="0" tabSelected="1" view="pageBreakPreview" zoomScale="55" zoomScaleNormal="80" zoomScaleSheetLayoutView="55" zoomScalePageLayoutView="55" workbookViewId="0">
      <selection activeCell="A18" sqref="A18:F20"/>
    </sheetView>
  </sheetViews>
  <sheetFormatPr defaultColWidth="13.7109375" defaultRowHeight="14.25"/>
  <cols>
    <col min="1" max="1" width="15.28515625" style="62" customWidth="1"/>
    <col min="2" max="2" width="17.42578125" style="1" customWidth="1"/>
    <col min="3" max="3" width="10.28515625" style="1" customWidth="1"/>
    <col min="4" max="4" width="19.42578125" style="1" customWidth="1"/>
    <col min="5" max="5" width="20" style="1" customWidth="1"/>
    <col min="6" max="6" width="22.7109375" style="1" customWidth="1"/>
    <col min="7" max="7" width="18.5703125" style="1" customWidth="1"/>
    <col min="8" max="8" width="15" style="1" customWidth="1"/>
    <col min="9" max="9" width="12.7109375" style="1" customWidth="1"/>
    <col min="10" max="10" width="15" style="1" bestFit="1" customWidth="1"/>
    <col min="11" max="11" width="12.140625" style="1" bestFit="1" customWidth="1"/>
    <col min="12" max="12" width="15" style="1" bestFit="1" customWidth="1"/>
    <col min="13" max="13" width="12.140625" style="1" bestFit="1" customWidth="1"/>
    <col min="14" max="14" width="15" style="1" bestFit="1" customWidth="1"/>
    <col min="15" max="15" width="12.140625" style="1" bestFit="1" customWidth="1"/>
    <col min="16" max="16" width="15" style="1" bestFit="1" customWidth="1"/>
    <col min="17" max="17" width="12.140625" style="1" bestFit="1" customWidth="1"/>
    <col min="18" max="18" width="14.42578125" style="1" customWidth="1"/>
    <col min="19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8" ht="51" customHeight="1">
      <c r="A1" s="223" t="s">
        <v>175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51" customHeight="1">
      <c r="A2" s="240" t="s">
        <v>58</v>
      </c>
      <c r="B2" s="240"/>
      <c r="C2" s="240"/>
      <c r="D2" s="240"/>
      <c r="E2" s="240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51" customHeight="1">
      <c r="A3" s="223" t="s">
        <v>130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ht="67.5" customHeight="1">
      <c r="A4" s="119">
        <v>1</v>
      </c>
      <c r="B4" s="202">
        <v>2019</v>
      </c>
      <c r="C4" s="202"/>
      <c r="D4" s="191" t="s">
        <v>180</v>
      </c>
      <c r="E4" s="192"/>
      <c r="F4" s="196"/>
      <c r="G4" s="197"/>
      <c r="H4" s="198"/>
      <c r="I4" s="191" t="s">
        <v>109</v>
      </c>
      <c r="J4" s="195"/>
      <c r="K4" s="195"/>
      <c r="L4" s="195"/>
      <c r="M4" s="195"/>
      <c r="N4" s="193"/>
      <c r="O4" s="193"/>
      <c r="P4" s="193"/>
      <c r="Q4" s="194"/>
    </row>
    <row r="5" spans="1:18" ht="67.5" customHeight="1">
      <c r="A5" s="119">
        <v>2</v>
      </c>
      <c r="B5" s="202">
        <v>2020</v>
      </c>
      <c r="C5" s="202"/>
      <c r="D5" s="191" t="s">
        <v>108</v>
      </c>
      <c r="E5" s="192"/>
      <c r="F5" s="199"/>
      <c r="G5" s="200"/>
      <c r="H5" s="201"/>
      <c r="I5" s="191" t="s">
        <v>109</v>
      </c>
      <c r="J5" s="195"/>
      <c r="K5" s="195"/>
      <c r="L5" s="195"/>
      <c r="M5" s="192"/>
      <c r="N5" s="193"/>
      <c r="O5" s="193"/>
      <c r="P5" s="193"/>
      <c r="Q5" s="194"/>
    </row>
    <row r="6" spans="1:18" ht="86.25" customHeight="1">
      <c r="A6" s="119">
        <v>3</v>
      </c>
      <c r="B6" s="241" t="s">
        <v>80</v>
      </c>
      <c r="C6" s="241"/>
      <c r="D6" s="241"/>
      <c r="E6" s="241"/>
      <c r="F6" s="210" t="s">
        <v>68</v>
      </c>
      <c r="G6" s="210"/>
      <c r="H6" s="230"/>
      <c r="I6" s="230"/>
      <c r="J6" s="230"/>
      <c r="K6" s="230"/>
      <c r="L6" s="210" t="s">
        <v>69</v>
      </c>
      <c r="M6" s="210"/>
      <c r="N6" s="224"/>
      <c r="O6" s="224"/>
      <c r="P6" s="224"/>
      <c r="Q6" s="224"/>
    </row>
    <row r="7" spans="1:18" ht="29.25" customHeight="1">
      <c r="A7" s="377" t="s">
        <v>110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9"/>
    </row>
    <row r="8" spans="1:18" ht="30.75" customHeight="1">
      <c r="A8" s="328" t="s">
        <v>111</v>
      </c>
      <c r="B8" s="329"/>
      <c r="C8" s="329"/>
      <c r="D8" s="329"/>
      <c r="E8" s="329"/>
      <c r="F8" s="329"/>
      <c r="G8" s="375" t="s">
        <v>5</v>
      </c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</row>
    <row r="9" spans="1:18" ht="30.75" customHeight="1">
      <c r="A9" s="330"/>
      <c r="B9" s="211"/>
      <c r="C9" s="211"/>
      <c r="D9" s="211"/>
      <c r="E9" s="211"/>
      <c r="F9" s="211"/>
      <c r="G9" s="231" t="s">
        <v>152</v>
      </c>
      <c r="H9" s="231"/>
      <c r="I9" s="231"/>
      <c r="J9" s="231" t="s">
        <v>3</v>
      </c>
      <c r="K9" s="231"/>
      <c r="L9" s="231"/>
      <c r="M9" s="231" t="s">
        <v>4</v>
      </c>
      <c r="N9" s="231"/>
      <c r="O9" s="331"/>
      <c r="P9" s="332" t="s">
        <v>10</v>
      </c>
      <c r="Q9" s="333"/>
      <c r="R9" s="334"/>
    </row>
    <row r="10" spans="1:18" ht="36" customHeight="1">
      <c r="A10" s="330"/>
      <c r="B10" s="211"/>
      <c r="C10" s="211"/>
      <c r="D10" s="211"/>
      <c r="E10" s="211"/>
      <c r="F10" s="211"/>
      <c r="G10" s="58" t="s">
        <v>1</v>
      </c>
      <c r="H10" s="58" t="s">
        <v>2</v>
      </c>
      <c r="I10" s="58" t="s">
        <v>0</v>
      </c>
      <c r="J10" s="58" t="s">
        <v>1</v>
      </c>
      <c r="K10" s="58" t="s">
        <v>2</v>
      </c>
      <c r="L10" s="58" t="s">
        <v>0</v>
      </c>
      <c r="M10" s="58" t="s">
        <v>1</v>
      </c>
      <c r="N10" s="58" t="s">
        <v>2</v>
      </c>
      <c r="O10" s="59" t="s">
        <v>0</v>
      </c>
      <c r="P10" s="79" t="s">
        <v>1</v>
      </c>
      <c r="Q10" s="79" t="s">
        <v>2</v>
      </c>
      <c r="R10" s="80" t="s">
        <v>0</v>
      </c>
    </row>
    <row r="11" spans="1:18" ht="36" customHeight="1">
      <c r="A11" s="340" t="s">
        <v>24</v>
      </c>
      <c r="B11" s="233"/>
      <c r="C11" s="73">
        <v>1</v>
      </c>
      <c r="D11" s="232" t="s">
        <v>141</v>
      </c>
      <c r="E11" s="232"/>
      <c r="F11" s="232"/>
      <c r="G11" s="4"/>
      <c r="H11" s="4"/>
      <c r="I11" s="24">
        <f>G11+H11</f>
        <v>0</v>
      </c>
      <c r="J11" s="4"/>
      <c r="K11" s="4"/>
      <c r="L11" s="24">
        <f>J11+K11</f>
        <v>0</v>
      </c>
      <c r="M11" s="5"/>
      <c r="N11" s="5"/>
      <c r="O11" s="31">
        <f>M11+N11</f>
        <v>0</v>
      </c>
      <c r="P11" s="5"/>
      <c r="Q11" s="5"/>
      <c r="R11" s="31">
        <f>P11+Q11</f>
        <v>0</v>
      </c>
    </row>
    <row r="12" spans="1:18" ht="30.75" customHeight="1">
      <c r="A12" s="340"/>
      <c r="B12" s="233"/>
      <c r="C12" s="73">
        <v>2</v>
      </c>
      <c r="D12" s="231" t="s">
        <v>142</v>
      </c>
      <c r="E12" s="231"/>
      <c r="F12" s="231"/>
      <c r="G12" s="6"/>
      <c r="H12" s="6"/>
      <c r="I12" s="24">
        <f>G12+H12</f>
        <v>0</v>
      </c>
      <c r="J12" s="6"/>
      <c r="K12" s="6"/>
      <c r="L12" s="24">
        <f>J12+K12</f>
        <v>0</v>
      </c>
      <c r="M12" s="6"/>
      <c r="N12" s="6"/>
      <c r="O12" s="31">
        <f>M12+N12</f>
        <v>0</v>
      </c>
      <c r="P12" s="6"/>
      <c r="Q12" s="6"/>
      <c r="R12" s="31">
        <f>P12+Q12</f>
        <v>0</v>
      </c>
    </row>
    <row r="13" spans="1:18" ht="30.75" customHeight="1">
      <c r="A13" s="340"/>
      <c r="B13" s="233"/>
      <c r="C13" s="74">
        <v>3</v>
      </c>
      <c r="D13" s="232" t="s">
        <v>143</v>
      </c>
      <c r="E13" s="232" t="s">
        <v>147</v>
      </c>
      <c r="F13" s="232"/>
      <c r="G13" s="6"/>
      <c r="H13" s="6"/>
      <c r="I13" s="24">
        <f>G13+H13</f>
        <v>0</v>
      </c>
      <c r="J13" s="6"/>
      <c r="K13" s="6"/>
      <c r="L13" s="24">
        <f>J13+K13</f>
        <v>0</v>
      </c>
      <c r="M13" s="6"/>
      <c r="N13" s="6"/>
      <c r="O13" s="31">
        <f>M13+N13</f>
        <v>0</v>
      </c>
      <c r="P13" s="6"/>
      <c r="Q13" s="6"/>
      <c r="R13" s="31">
        <f>P13+Q13</f>
        <v>0</v>
      </c>
    </row>
    <row r="14" spans="1:18" ht="40.5" customHeight="1">
      <c r="A14" s="340"/>
      <c r="B14" s="233"/>
      <c r="C14" s="75"/>
      <c r="D14" s="232"/>
      <c r="E14" s="232" t="s">
        <v>144</v>
      </c>
      <c r="F14" s="232"/>
      <c r="G14" s="6"/>
      <c r="H14" s="6"/>
      <c r="I14" s="24">
        <f>G14+H14</f>
        <v>0</v>
      </c>
      <c r="J14" s="6"/>
      <c r="K14" s="6"/>
      <c r="L14" s="24"/>
      <c r="M14" s="6"/>
      <c r="N14" s="6"/>
      <c r="O14" s="31"/>
      <c r="P14" s="6"/>
      <c r="Q14" s="6"/>
      <c r="R14" s="31"/>
    </row>
    <row r="15" spans="1:18" ht="30.75" customHeight="1">
      <c r="A15" s="340"/>
      <c r="B15" s="233"/>
      <c r="C15" s="73">
        <v>4</v>
      </c>
      <c r="D15" s="231" t="s">
        <v>148</v>
      </c>
      <c r="E15" s="231"/>
      <c r="F15" s="231"/>
      <c r="G15" s="24">
        <f>G12+G13</f>
        <v>0</v>
      </c>
      <c r="H15" s="24">
        <f t="shared" ref="H15:O15" si="0">H12+H13</f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>P12+P13</f>
        <v>0</v>
      </c>
      <c r="Q15" s="24">
        <f>Q12+Q13</f>
        <v>0</v>
      </c>
      <c r="R15" s="32">
        <f>R12+R13</f>
        <v>0</v>
      </c>
    </row>
    <row r="16" spans="1:18" ht="30.75" customHeight="1" thickBot="1">
      <c r="A16" s="341"/>
      <c r="B16" s="342"/>
      <c r="C16" s="72">
        <v>5</v>
      </c>
      <c r="D16" s="231" t="s">
        <v>145</v>
      </c>
      <c r="E16" s="231"/>
      <c r="F16" s="231"/>
      <c r="G16" s="24" t="str">
        <f>IF(G11="","",G15/G11*100)</f>
        <v/>
      </c>
      <c r="H16" s="24" t="str">
        <f t="shared" ref="H16:N16" si="1">IF(H11="","",H15/H11*100)</f>
        <v/>
      </c>
      <c r="I16" s="24" t="str">
        <f>IF(I11=0,"",I15/I11*100)</f>
        <v/>
      </c>
      <c r="J16" s="24" t="str">
        <f t="shared" si="1"/>
        <v/>
      </c>
      <c r="K16" s="24" t="str">
        <f t="shared" si="1"/>
        <v/>
      </c>
      <c r="L16" s="24" t="str">
        <f>IF(L11=0,"",L15/L11*100)</f>
        <v/>
      </c>
      <c r="M16" s="24" t="str">
        <f t="shared" si="1"/>
        <v/>
      </c>
      <c r="N16" s="24" t="str">
        <f t="shared" si="1"/>
        <v/>
      </c>
      <c r="O16" s="24" t="str">
        <f>IF(O11=0,"",O15/O11*100)</f>
        <v/>
      </c>
      <c r="P16" s="24" t="str">
        <f>IF(P11="","",P15/P11*100)</f>
        <v/>
      </c>
      <c r="Q16" s="24" t="str">
        <f>IF(Q11="","",Q15/Q11*100)</f>
        <v/>
      </c>
      <c r="R16" s="24" t="str">
        <f>IF(R11=0,"",R15/R11*100)</f>
        <v/>
      </c>
    </row>
    <row r="17" spans="1:18" ht="30.75" customHeight="1">
      <c r="A17" s="337" t="s">
        <v>113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9"/>
    </row>
    <row r="18" spans="1:18" ht="30.75" customHeight="1">
      <c r="A18" s="328" t="s">
        <v>112</v>
      </c>
      <c r="B18" s="373"/>
      <c r="C18" s="373"/>
      <c r="D18" s="373"/>
      <c r="E18" s="373"/>
      <c r="F18" s="373"/>
      <c r="G18" s="366" t="s">
        <v>5</v>
      </c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</row>
    <row r="19" spans="1:18" ht="30.75" customHeight="1">
      <c r="A19" s="374"/>
      <c r="B19" s="237"/>
      <c r="C19" s="237"/>
      <c r="D19" s="237"/>
      <c r="E19" s="237"/>
      <c r="F19" s="237"/>
      <c r="G19" s="231" t="s">
        <v>152</v>
      </c>
      <c r="H19" s="231"/>
      <c r="I19" s="231"/>
      <c r="J19" s="231" t="s">
        <v>3</v>
      </c>
      <c r="K19" s="231"/>
      <c r="L19" s="231"/>
      <c r="M19" s="231" t="s">
        <v>4</v>
      </c>
      <c r="N19" s="231"/>
      <c r="O19" s="331"/>
      <c r="P19" s="332" t="s">
        <v>10</v>
      </c>
      <c r="Q19" s="333"/>
      <c r="R19" s="334"/>
    </row>
    <row r="20" spans="1:18" ht="40.5" customHeight="1">
      <c r="A20" s="374"/>
      <c r="B20" s="237"/>
      <c r="C20" s="237"/>
      <c r="D20" s="237"/>
      <c r="E20" s="237"/>
      <c r="F20" s="237"/>
      <c r="G20" s="58" t="s">
        <v>1</v>
      </c>
      <c r="H20" s="58" t="s">
        <v>2</v>
      </c>
      <c r="I20" s="58" t="s">
        <v>0</v>
      </c>
      <c r="J20" s="58" t="s">
        <v>1</v>
      </c>
      <c r="K20" s="58" t="s">
        <v>2</v>
      </c>
      <c r="L20" s="58" t="s">
        <v>0</v>
      </c>
      <c r="M20" s="58" t="s">
        <v>1</v>
      </c>
      <c r="N20" s="58" t="s">
        <v>2</v>
      </c>
      <c r="O20" s="59" t="s">
        <v>0</v>
      </c>
      <c r="P20" s="79" t="s">
        <v>1</v>
      </c>
      <c r="Q20" s="79" t="s">
        <v>2</v>
      </c>
      <c r="R20" s="80" t="s">
        <v>0</v>
      </c>
    </row>
    <row r="21" spans="1:18" ht="40.5" customHeight="1">
      <c r="A21" s="340" t="s">
        <v>25</v>
      </c>
      <c r="B21" s="233"/>
      <c r="C21" s="73">
        <v>1</v>
      </c>
      <c r="D21" s="232" t="s">
        <v>141</v>
      </c>
      <c r="E21" s="232"/>
      <c r="F21" s="232"/>
      <c r="G21" s="4"/>
      <c r="H21" s="4"/>
      <c r="I21" s="24">
        <f>G21+H21</f>
        <v>0</v>
      </c>
      <c r="J21" s="4"/>
      <c r="K21" s="4"/>
      <c r="L21" s="24">
        <f>J21+K21</f>
        <v>0</v>
      </c>
      <c r="M21" s="5"/>
      <c r="N21" s="5"/>
      <c r="O21" s="31">
        <f>M21+N21</f>
        <v>0</v>
      </c>
      <c r="P21" s="5"/>
      <c r="Q21" s="5"/>
      <c r="R21" s="31">
        <f>P21+Q21</f>
        <v>0</v>
      </c>
    </row>
    <row r="22" spans="1:18" ht="30.75" customHeight="1">
      <c r="A22" s="340"/>
      <c r="B22" s="233"/>
      <c r="C22" s="73">
        <v>2</v>
      </c>
      <c r="D22" s="231" t="s">
        <v>142</v>
      </c>
      <c r="E22" s="231"/>
      <c r="F22" s="231"/>
      <c r="G22" s="6"/>
      <c r="H22" s="6"/>
      <c r="I22" s="24">
        <f>G22+H22</f>
        <v>0</v>
      </c>
      <c r="J22" s="6"/>
      <c r="K22" s="6"/>
      <c r="L22" s="24">
        <f>J22+K22</f>
        <v>0</v>
      </c>
      <c r="M22" s="6"/>
      <c r="N22" s="6"/>
      <c r="O22" s="31">
        <f>M22+N22</f>
        <v>0</v>
      </c>
      <c r="P22" s="6"/>
      <c r="Q22" s="6"/>
      <c r="R22" s="31">
        <f>P22+Q22</f>
        <v>0</v>
      </c>
    </row>
    <row r="23" spans="1:18" ht="30.75" customHeight="1">
      <c r="A23" s="340"/>
      <c r="B23" s="233"/>
      <c r="C23" s="74">
        <v>3</v>
      </c>
      <c r="D23" s="232" t="s">
        <v>143</v>
      </c>
      <c r="E23" s="232" t="s">
        <v>147</v>
      </c>
      <c r="F23" s="232"/>
      <c r="G23" s="6"/>
      <c r="H23" s="6"/>
      <c r="I23" s="24">
        <f>G23+H23</f>
        <v>0</v>
      </c>
      <c r="J23" s="6"/>
      <c r="K23" s="6"/>
      <c r="L23" s="24">
        <f>J23+K23</f>
        <v>0</v>
      </c>
      <c r="M23" s="6"/>
      <c r="N23" s="6"/>
      <c r="O23" s="31">
        <f>M23+N23</f>
        <v>0</v>
      </c>
      <c r="P23" s="6"/>
      <c r="Q23" s="6"/>
      <c r="R23" s="31">
        <f>P23+Q23</f>
        <v>0</v>
      </c>
    </row>
    <row r="24" spans="1:18" ht="21.75" customHeight="1">
      <c r="A24" s="340"/>
      <c r="B24" s="233"/>
      <c r="C24" s="75"/>
      <c r="D24" s="232"/>
      <c r="E24" s="232" t="s">
        <v>144</v>
      </c>
      <c r="F24" s="232"/>
      <c r="G24" s="6"/>
      <c r="H24" s="6"/>
      <c r="I24" s="24">
        <f>G24+H24</f>
        <v>0</v>
      </c>
      <c r="J24" s="6"/>
      <c r="K24" s="6"/>
      <c r="L24" s="24"/>
      <c r="M24" s="6"/>
      <c r="N24" s="6"/>
      <c r="O24" s="31"/>
      <c r="P24" s="6"/>
      <c r="Q24" s="6"/>
      <c r="R24" s="31"/>
    </row>
    <row r="25" spans="1:18" ht="41.25" customHeight="1">
      <c r="A25" s="340"/>
      <c r="B25" s="233"/>
      <c r="C25" s="73">
        <v>4</v>
      </c>
      <c r="D25" s="231" t="s">
        <v>148</v>
      </c>
      <c r="E25" s="231"/>
      <c r="F25" s="231"/>
      <c r="G25" s="23">
        <f t="shared" ref="G25:O25" si="2">G22+G23</f>
        <v>0</v>
      </c>
      <c r="H25" s="23">
        <f t="shared" si="2"/>
        <v>0</v>
      </c>
      <c r="I25" s="23">
        <f t="shared" si="2"/>
        <v>0</v>
      </c>
      <c r="J25" s="23">
        <f t="shared" si="2"/>
        <v>0</v>
      </c>
      <c r="K25" s="23">
        <f t="shared" si="2"/>
        <v>0</v>
      </c>
      <c r="L25" s="23">
        <f t="shared" si="2"/>
        <v>0</v>
      </c>
      <c r="M25" s="23">
        <f t="shared" si="2"/>
        <v>0</v>
      </c>
      <c r="N25" s="23">
        <f t="shared" si="2"/>
        <v>0</v>
      </c>
      <c r="O25" s="32">
        <f t="shared" si="2"/>
        <v>0</v>
      </c>
      <c r="P25" s="23">
        <f>P22+P23</f>
        <v>0</v>
      </c>
      <c r="Q25" s="23">
        <f>Q22+Q23</f>
        <v>0</v>
      </c>
      <c r="R25" s="32">
        <f>R22+R23</f>
        <v>0</v>
      </c>
    </row>
    <row r="26" spans="1:18" ht="45.75" customHeight="1" thickBot="1">
      <c r="A26" s="341"/>
      <c r="B26" s="342"/>
      <c r="C26" s="72">
        <v>5</v>
      </c>
      <c r="D26" s="231" t="s">
        <v>145</v>
      </c>
      <c r="E26" s="231"/>
      <c r="F26" s="231"/>
      <c r="G26" s="24" t="str">
        <f>IF(G21="","",G25/G21*100)</f>
        <v/>
      </c>
      <c r="H26" s="24" t="str">
        <f t="shared" ref="H26:N26" si="3">IF(H21="","",H25/H21*100)</f>
        <v/>
      </c>
      <c r="I26" s="24" t="str">
        <f>IF(I21=0,"",I25/I21*100)</f>
        <v/>
      </c>
      <c r="J26" s="24" t="str">
        <f t="shared" si="3"/>
        <v/>
      </c>
      <c r="K26" s="24" t="str">
        <f t="shared" si="3"/>
        <v/>
      </c>
      <c r="L26" s="24" t="str">
        <f>IF(L21=0,"",L25/L21*100)</f>
        <v/>
      </c>
      <c r="M26" s="24" t="str">
        <f t="shared" si="3"/>
        <v/>
      </c>
      <c r="N26" s="24" t="str">
        <f t="shared" si="3"/>
        <v/>
      </c>
      <c r="O26" s="24" t="str">
        <f>IF(O21=0,"",O25/O21*100)</f>
        <v/>
      </c>
      <c r="P26" s="24" t="str">
        <f>IF(P21="","",P25/P21*100)</f>
        <v/>
      </c>
      <c r="Q26" s="24" t="str">
        <f>IF(Q21="","",Q25/Q21*100)</f>
        <v/>
      </c>
      <c r="R26" s="24" t="str">
        <f>IF(R21=0,"",R25/R21*100)</f>
        <v/>
      </c>
    </row>
    <row r="27" spans="1:18" ht="47.25" customHeight="1">
      <c r="A27" s="43"/>
      <c r="B27" s="17"/>
      <c r="C27" s="17"/>
      <c r="D27" s="17"/>
      <c r="E27" s="17"/>
      <c r="F27" s="17"/>
      <c r="G27" s="18"/>
      <c r="H27" s="18"/>
      <c r="I27" s="19"/>
      <c r="J27" s="18"/>
      <c r="K27" s="18"/>
      <c r="L27" s="19"/>
      <c r="M27" s="18"/>
      <c r="N27" s="18"/>
      <c r="O27" s="19"/>
    </row>
    <row r="28" spans="1:18" ht="33.75" customHeight="1">
      <c r="A28" s="363" t="s">
        <v>171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5"/>
    </row>
    <row r="29" spans="1:18" ht="37.5" customHeight="1">
      <c r="A29" s="370" t="s">
        <v>140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2"/>
    </row>
    <row r="30" spans="1:18" ht="66" customHeight="1">
      <c r="A30" s="81">
        <v>1</v>
      </c>
      <c r="B30" s="329" t="s">
        <v>115</v>
      </c>
      <c r="C30" s="329"/>
      <c r="D30" s="329"/>
      <c r="E30" s="329"/>
      <c r="F30" s="329"/>
      <c r="G30" s="329"/>
      <c r="H30" s="329"/>
      <c r="I30" s="329"/>
      <c r="J30" s="329"/>
      <c r="K30" s="329"/>
      <c r="L30" s="96" t="s">
        <v>68</v>
      </c>
      <c r="M30" s="351"/>
      <c r="N30" s="352"/>
      <c r="O30" s="96" t="s">
        <v>69</v>
      </c>
      <c r="P30" s="335"/>
      <c r="Q30" s="336"/>
      <c r="R30" s="368" t="s">
        <v>114</v>
      </c>
    </row>
    <row r="31" spans="1:18" ht="32.25" customHeight="1">
      <c r="A31" s="382">
        <v>2</v>
      </c>
      <c r="B31" s="357"/>
      <c r="C31" s="358"/>
      <c r="D31" s="358"/>
      <c r="E31" s="359"/>
      <c r="F31" s="231" t="s">
        <v>152</v>
      </c>
      <c r="G31" s="231"/>
      <c r="H31" s="231"/>
      <c r="I31" s="231" t="s">
        <v>3</v>
      </c>
      <c r="J31" s="231"/>
      <c r="K31" s="231"/>
      <c r="L31" s="231" t="s">
        <v>4</v>
      </c>
      <c r="M31" s="231"/>
      <c r="N31" s="231"/>
      <c r="O31" s="231" t="s">
        <v>10</v>
      </c>
      <c r="P31" s="231"/>
      <c r="Q31" s="231"/>
      <c r="R31" s="369"/>
    </row>
    <row r="32" spans="1:18" ht="40.5" customHeight="1">
      <c r="A32" s="383"/>
      <c r="B32" s="360"/>
      <c r="C32" s="361"/>
      <c r="D32" s="361"/>
      <c r="E32" s="362"/>
      <c r="F32" s="58" t="s">
        <v>1</v>
      </c>
      <c r="G32" s="58" t="s">
        <v>2</v>
      </c>
      <c r="H32" s="58" t="s">
        <v>0</v>
      </c>
      <c r="I32" s="58" t="s">
        <v>1</v>
      </c>
      <c r="J32" s="58" t="s">
        <v>2</v>
      </c>
      <c r="K32" s="58" t="s">
        <v>0</v>
      </c>
      <c r="L32" s="58" t="s">
        <v>1</v>
      </c>
      <c r="M32" s="58" t="s">
        <v>2</v>
      </c>
      <c r="N32" s="58" t="s">
        <v>0</v>
      </c>
      <c r="O32" s="79" t="s">
        <v>1</v>
      </c>
      <c r="P32" s="79" t="s">
        <v>2</v>
      </c>
      <c r="Q32" s="79" t="s">
        <v>0</v>
      </c>
      <c r="R32" s="369"/>
    </row>
    <row r="33" spans="1:18" ht="70.5" customHeight="1">
      <c r="A33" s="384"/>
      <c r="B33" s="325" t="s">
        <v>166</v>
      </c>
      <c r="C33" s="326"/>
      <c r="D33" s="326"/>
      <c r="E33" s="327"/>
      <c r="F33" s="6"/>
      <c r="G33" s="6"/>
      <c r="H33" s="24">
        <f>F33+G33</f>
        <v>0</v>
      </c>
      <c r="I33" s="6"/>
      <c r="J33" s="33"/>
      <c r="K33" s="24">
        <f>I33+J33</f>
        <v>0</v>
      </c>
      <c r="L33" s="6"/>
      <c r="M33" s="6"/>
      <c r="N33" s="24">
        <f>L33+M33</f>
        <v>0</v>
      </c>
      <c r="O33" s="6"/>
      <c r="P33" s="6"/>
      <c r="Q33" s="24">
        <f>O33+P33</f>
        <v>0</v>
      </c>
      <c r="R33" s="234"/>
    </row>
    <row r="34" spans="1:18" ht="27.75" customHeight="1">
      <c r="A34" s="385">
        <v>3</v>
      </c>
      <c r="B34" s="357"/>
      <c r="C34" s="358"/>
      <c r="D34" s="358"/>
      <c r="E34" s="359"/>
      <c r="F34" s="231" t="s">
        <v>152</v>
      </c>
      <c r="G34" s="231"/>
      <c r="H34" s="231"/>
      <c r="I34" s="231" t="s">
        <v>3</v>
      </c>
      <c r="J34" s="231"/>
      <c r="K34" s="231"/>
      <c r="L34" s="231" t="s">
        <v>4</v>
      </c>
      <c r="M34" s="231"/>
      <c r="N34" s="231"/>
      <c r="O34" s="231" t="s">
        <v>10</v>
      </c>
      <c r="P34" s="231"/>
      <c r="Q34" s="231"/>
      <c r="R34" s="234"/>
    </row>
    <row r="35" spans="1:18" ht="33" customHeight="1">
      <c r="A35" s="385"/>
      <c r="B35" s="360"/>
      <c r="C35" s="361"/>
      <c r="D35" s="361"/>
      <c r="E35" s="362"/>
      <c r="F35" s="58" t="s">
        <v>1</v>
      </c>
      <c r="G35" s="58" t="s">
        <v>2</v>
      </c>
      <c r="H35" s="58" t="s">
        <v>0</v>
      </c>
      <c r="I35" s="58" t="s">
        <v>1</v>
      </c>
      <c r="J35" s="58" t="s">
        <v>2</v>
      </c>
      <c r="K35" s="58" t="s">
        <v>0</v>
      </c>
      <c r="L35" s="70" t="s">
        <v>1</v>
      </c>
      <c r="M35" s="70" t="s">
        <v>2</v>
      </c>
      <c r="N35" s="70" t="s">
        <v>0</v>
      </c>
      <c r="O35" s="79" t="s">
        <v>1</v>
      </c>
      <c r="P35" s="79" t="s">
        <v>2</v>
      </c>
      <c r="Q35" s="79" t="s">
        <v>0</v>
      </c>
      <c r="R35" s="234"/>
    </row>
    <row r="36" spans="1:18" ht="45.75" customHeight="1">
      <c r="A36" s="385"/>
      <c r="B36" s="325" t="s">
        <v>167</v>
      </c>
      <c r="C36" s="326"/>
      <c r="D36" s="326"/>
      <c r="E36" s="327"/>
      <c r="F36" s="6"/>
      <c r="G36" s="6"/>
      <c r="H36" s="24">
        <f>F36+G36</f>
        <v>0</v>
      </c>
      <c r="I36" s="6"/>
      <c r="J36" s="33"/>
      <c r="K36" s="24">
        <f>I36+J36</f>
        <v>0</v>
      </c>
      <c r="L36" s="6"/>
      <c r="M36" s="6"/>
      <c r="N36" s="24">
        <f>L36+M36</f>
        <v>0</v>
      </c>
      <c r="O36" s="6"/>
      <c r="P36" s="6"/>
      <c r="Q36" s="24">
        <f>O36+P36</f>
        <v>0</v>
      </c>
      <c r="R36" s="234"/>
    </row>
    <row r="37" spans="1:18" ht="45.75" customHeight="1">
      <c r="A37" s="76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7"/>
    </row>
    <row r="38" spans="1:18" ht="30.75" customHeight="1">
      <c r="A38" s="363" t="s">
        <v>172</v>
      </c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5"/>
    </row>
    <row r="39" spans="1:18" ht="40.5" customHeight="1">
      <c r="A39" s="370" t="s">
        <v>107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2"/>
    </row>
    <row r="40" spans="1:18" ht="33.75" customHeight="1">
      <c r="A40" s="209" t="s">
        <v>81</v>
      </c>
      <c r="B40" s="209"/>
      <c r="C40" s="209" t="s">
        <v>20</v>
      </c>
      <c r="D40" s="209"/>
      <c r="E40" s="209"/>
      <c r="F40" s="210" t="s">
        <v>146</v>
      </c>
      <c r="G40" s="354" t="s">
        <v>15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6"/>
    </row>
    <row r="41" spans="1:18" ht="35.25" customHeight="1">
      <c r="A41" s="209"/>
      <c r="B41" s="209"/>
      <c r="C41" s="209"/>
      <c r="D41" s="209"/>
      <c r="E41" s="209"/>
      <c r="F41" s="210"/>
      <c r="G41" s="209" t="s">
        <v>152</v>
      </c>
      <c r="H41" s="209"/>
      <c r="I41" s="209"/>
      <c r="J41" s="209" t="s">
        <v>3</v>
      </c>
      <c r="K41" s="209"/>
      <c r="L41" s="209"/>
      <c r="M41" s="209" t="s">
        <v>4</v>
      </c>
      <c r="N41" s="209"/>
      <c r="O41" s="209"/>
      <c r="P41" s="366" t="s">
        <v>10</v>
      </c>
      <c r="Q41" s="333"/>
      <c r="R41" s="367"/>
    </row>
    <row r="42" spans="1:18" ht="36.75" customHeight="1">
      <c r="A42" s="209"/>
      <c r="B42" s="209"/>
      <c r="C42" s="209"/>
      <c r="D42" s="209"/>
      <c r="E42" s="209"/>
      <c r="F42" s="210"/>
      <c r="G42" s="78" t="s">
        <v>1</v>
      </c>
      <c r="H42" s="78" t="s">
        <v>2</v>
      </c>
      <c r="I42" s="78" t="s">
        <v>0</v>
      </c>
      <c r="J42" s="78" t="s">
        <v>1</v>
      </c>
      <c r="K42" s="78" t="s">
        <v>2</v>
      </c>
      <c r="L42" s="78" t="s">
        <v>0</v>
      </c>
      <c r="M42" s="78" t="s">
        <v>1</v>
      </c>
      <c r="N42" s="78" t="s">
        <v>2</v>
      </c>
      <c r="O42" s="78" t="s">
        <v>0</v>
      </c>
      <c r="P42" s="79" t="s">
        <v>1</v>
      </c>
      <c r="Q42" s="79" t="s">
        <v>2</v>
      </c>
      <c r="R42" s="79" t="s">
        <v>0</v>
      </c>
    </row>
    <row r="43" spans="1:18" ht="42" customHeight="1">
      <c r="A43" s="353">
        <v>1</v>
      </c>
      <c r="B43" s="210"/>
      <c r="C43" s="211" t="s">
        <v>82</v>
      </c>
      <c r="D43" s="211"/>
      <c r="E43" s="211"/>
      <c r="F43" s="40" t="s">
        <v>6</v>
      </c>
      <c r="G43" s="37"/>
      <c r="H43" s="37"/>
      <c r="I43" s="38">
        <f>G43+H43</f>
        <v>0</v>
      </c>
      <c r="J43" s="37"/>
      <c r="K43" s="37"/>
      <c r="L43" s="38">
        <f>J43+K43</f>
        <v>0</v>
      </c>
      <c r="M43" s="37"/>
      <c r="N43" s="37"/>
      <c r="O43" s="39">
        <f>M43+N43</f>
        <v>0</v>
      </c>
      <c r="P43" s="37"/>
      <c r="Q43" s="37"/>
      <c r="R43" s="39">
        <f>P43+Q43</f>
        <v>0</v>
      </c>
    </row>
    <row r="44" spans="1:18" ht="37.5" customHeight="1">
      <c r="A44" s="353"/>
      <c r="B44" s="210"/>
      <c r="C44" s="211"/>
      <c r="D44" s="211"/>
      <c r="E44" s="211"/>
      <c r="F44" s="21" t="s">
        <v>116</v>
      </c>
      <c r="G44" s="37"/>
      <c r="H44" s="37"/>
      <c r="I44" s="38">
        <f t="shared" ref="I44:I52" si="4">G44+H44</f>
        <v>0</v>
      </c>
      <c r="J44" s="37"/>
      <c r="K44" s="37"/>
      <c r="L44" s="38">
        <f t="shared" ref="L44:L52" si="5">J44+K44</f>
        <v>0</v>
      </c>
      <c r="M44" s="37"/>
      <c r="N44" s="37"/>
      <c r="O44" s="39">
        <f t="shared" ref="O44:O52" si="6">M44+N44</f>
        <v>0</v>
      </c>
      <c r="P44" s="37"/>
      <c r="Q44" s="37"/>
      <c r="R44" s="39">
        <f>P44+Q44</f>
        <v>0</v>
      </c>
    </row>
    <row r="45" spans="1:18" ht="45.75" customHeight="1">
      <c r="A45" s="353">
        <v>2</v>
      </c>
      <c r="B45" s="210"/>
      <c r="C45" s="211" t="s">
        <v>83</v>
      </c>
      <c r="D45" s="211"/>
      <c r="E45" s="211"/>
      <c r="F45" s="40" t="s">
        <v>6</v>
      </c>
      <c r="G45" s="37"/>
      <c r="H45" s="37"/>
      <c r="I45" s="38">
        <f>G45+H45</f>
        <v>0</v>
      </c>
      <c r="J45" s="37"/>
      <c r="K45" s="37"/>
      <c r="L45" s="38">
        <f>J45+K45</f>
        <v>0</v>
      </c>
      <c r="M45" s="37"/>
      <c r="N45" s="37"/>
      <c r="O45" s="39">
        <f>M45+N45</f>
        <v>0</v>
      </c>
      <c r="P45" s="37"/>
      <c r="Q45" s="37"/>
      <c r="R45" s="39">
        <f>P45+Q45</f>
        <v>0</v>
      </c>
    </row>
    <row r="46" spans="1:18" ht="42" customHeight="1">
      <c r="A46" s="353"/>
      <c r="B46" s="210"/>
      <c r="C46" s="211"/>
      <c r="D46" s="211"/>
      <c r="E46" s="211"/>
      <c r="F46" s="21" t="s">
        <v>116</v>
      </c>
      <c r="G46" s="37"/>
      <c r="H46" s="37"/>
      <c r="I46" s="38">
        <f>G46+H46</f>
        <v>0</v>
      </c>
      <c r="J46" s="37"/>
      <c r="K46" s="37"/>
      <c r="L46" s="38">
        <f>J46+K46</f>
        <v>0</v>
      </c>
      <c r="M46" s="37"/>
      <c r="N46" s="37"/>
      <c r="O46" s="39">
        <f>M46+N46</f>
        <v>0</v>
      </c>
      <c r="P46" s="37"/>
      <c r="Q46" s="37"/>
      <c r="R46" s="39">
        <f>P46+Q46</f>
        <v>0</v>
      </c>
    </row>
    <row r="47" spans="1:18" ht="40.5" customHeight="1">
      <c r="A47" s="353">
        <v>3</v>
      </c>
      <c r="B47" s="210"/>
      <c r="C47" s="211" t="s">
        <v>84</v>
      </c>
      <c r="D47" s="211"/>
      <c r="E47" s="211"/>
      <c r="F47" s="40" t="s">
        <v>6</v>
      </c>
      <c r="G47" s="37"/>
      <c r="H47" s="37"/>
      <c r="I47" s="38">
        <f t="shared" si="4"/>
        <v>0</v>
      </c>
      <c r="J47" s="37"/>
      <c r="K47" s="37"/>
      <c r="L47" s="38">
        <f t="shared" si="5"/>
        <v>0</v>
      </c>
      <c r="M47" s="37"/>
      <c r="N47" s="37"/>
      <c r="O47" s="39">
        <f t="shared" si="6"/>
        <v>0</v>
      </c>
      <c r="P47" s="37"/>
      <c r="Q47" s="37"/>
      <c r="R47" s="39">
        <f t="shared" ref="R47:R52" si="7">P47+Q47</f>
        <v>0</v>
      </c>
    </row>
    <row r="48" spans="1:18" ht="42" customHeight="1">
      <c r="A48" s="353"/>
      <c r="B48" s="210"/>
      <c r="C48" s="211"/>
      <c r="D48" s="211"/>
      <c r="E48" s="211"/>
      <c r="F48" s="21" t="s">
        <v>116</v>
      </c>
      <c r="G48" s="37"/>
      <c r="H48" s="37"/>
      <c r="I48" s="38">
        <f t="shared" si="4"/>
        <v>0</v>
      </c>
      <c r="J48" s="37"/>
      <c r="K48" s="37"/>
      <c r="L48" s="38">
        <f t="shared" si="5"/>
        <v>0</v>
      </c>
      <c r="M48" s="37"/>
      <c r="N48" s="37"/>
      <c r="O48" s="39">
        <f t="shared" si="6"/>
        <v>0</v>
      </c>
      <c r="P48" s="37"/>
      <c r="Q48" s="37"/>
      <c r="R48" s="39">
        <f t="shared" si="7"/>
        <v>0</v>
      </c>
    </row>
    <row r="49" spans="1:18" ht="37.5" customHeight="1">
      <c r="A49" s="353">
        <v>4</v>
      </c>
      <c r="B49" s="210"/>
      <c r="C49" s="211" t="s">
        <v>85</v>
      </c>
      <c r="D49" s="211"/>
      <c r="E49" s="211"/>
      <c r="F49" s="40" t="s">
        <v>6</v>
      </c>
      <c r="G49" s="37"/>
      <c r="H49" s="37"/>
      <c r="I49" s="38">
        <f t="shared" si="4"/>
        <v>0</v>
      </c>
      <c r="J49" s="37"/>
      <c r="K49" s="37"/>
      <c r="L49" s="38">
        <f t="shared" si="5"/>
        <v>0</v>
      </c>
      <c r="M49" s="37"/>
      <c r="N49" s="37"/>
      <c r="O49" s="39">
        <f t="shared" si="6"/>
        <v>0</v>
      </c>
      <c r="P49" s="37"/>
      <c r="Q49" s="37"/>
      <c r="R49" s="39">
        <f t="shared" si="7"/>
        <v>0</v>
      </c>
    </row>
    <row r="50" spans="1:18" ht="32.25" customHeight="1">
      <c r="A50" s="353"/>
      <c r="B50" s="210"/>
      <c r="C50" s="211"/>
      <c r="D50" s="211"/>
      <c r="E50" s="211"/>
      <c r="F50" s="21" t="s">
        <v>116</v>
      </c>
      <c r="G50" s="37"/>
      <c r="H50" s="37"/>
      <c r="I50" s="38">
        <f t="shared" si="4"/>
        <v>0</v>
      </c>
      <c r="J50" s="37"/>
      <c r="K50" s="37"/>
      <c r="L50" s="38">
        <f t="shared" si="5"/>
        <v>0</v>
      </c>
      <c r="M50" s="37"/>
      <c r="N50" s="37"/>
      <c r="O50" s="39">
        <f t="shared" si="6"/>
        <v>0</v>
      </c>
      <c r="P50" s="37"/>
      <c r="Q50" s="37"/>
      <c r="R50" s="39">
        <f t="shared" si="7"/>
        <v>0</v>
      </c>
    </row>
    <row r="51" spans="1:18" ht="45.75" customHeight="1">
      <c r="A51" s="353">
        <v>5</v>
      </c>
      <c r="B51" s="210"/>
      <c r="C51" s="211" t="s">
        <v>149</v>
      </c>
      <c r="D51" s="211"/>
      <c r="E51" s="211"/>
      <c r="F51" s="40" t="s">
        <v>6</v>
      </c>
      <c r="G51" s="37"/>
      <c r="H51" s="37"/>
      <c r="I51" s="38">
        <f t="shared" si="4"/>
        <v>0</v>
      </c>
      <c r="J51" s="37"/>
      <c r="K51" s="37"/>
      <c r="L51" s="38">
        <f t="shared" si="5"/>
        <v>0</v>
      </c>
      <c r="M51" s="37"/>
      <c r="N51" s="37"/>
      <c r="O51" s="39">
        <f t="shared" si="6"/>
        <v>0</v>
      </c>
      <c r="P51" s="37"/>
      <c r="Q51" s="37"/>
      <c r="R51" s="39">
        <f t="shared" si="7"/>
        <v>0</v>
      </c>
    </row>
    <row r="52" spans="1:18" ht="30.75" customHeight="1">
      <c r="A52" s="353"/>
      <c r="B52" s="210"/>
      <c r="C52" s="211"/>
      <c r="D52" s="211"/>
      <c r="E52" s="211"/>
      <c r="F52" s="21" t="s">
        <v>116</v>
      </c>
      <c r="G52" s="37"/>
      <c r="H52" s="37"/>
      <c r="I52" s="38">
        <f t="shared" si="4"/>
        <v>0</v>
      </c>
      <c r="J52" s="37"/>
      <c r="K52" s="37"/>
      <c r="L52" s="38">
        <f t="shared" si="5"/>
        <v>0</v>
      </c>
      <c r="M52" s="37"/>
      <c r="N52" s="37"/>
      <c r="O52" s="39">
        <f t="shared" si="6"/>
        <v>0</v>
      </c>
      <c r="P52" s="37"/>
      <c r="Q52" s="37"/>
      <c r="R52" s="39">
        <f t="shared" si="7"/>
        <v>0</v>
      </c>
    </row>
    <row r="53" spans="1:18" ht="14.25" customHeight="1">
      <c r="A53" s="353" t="s">
        <v>0</v>
      </c>
      <c r="B53" s="210"/>
      <c r="C53" s="210"/>
      <c r="D53" s="210"/>
      <c r="E53" s="210"/>
      <c r="F53" s="40" t="s">
        <v>6</v>
      </c>
      <c r="G53" s="41">
        <f t="shared" ref="G53:O54" si="8">G43+G47+G45+G49+G51</f>
        <v>0</v>
      </c>
      <c r="H53" s="41">
        <f t="shared" si="8"/>
        <v>0</v>
      </c>
      <c r="I53" s="41">
        <f t="shared" si="8"/>
        <v>0</v>
      </c>
      <c r="J53" s="41">
        <f t="shared" si="8"/>
        <v>0</v>
      </c>
      <c r="K53" s="41">
        <f t="shared" si="8"/>
        <v>0</v>
      </c>
      <c r="L53" s="41">
        <f t="shared" si="8"/>
        <v>0</v>
      </c>
      <c r="M53" s="41">
        <f t="shared" si="8"/>
        <v>0</v>
      </c>
      <c r="N53" s="41">
        <f t="shared" si="8"/>
        <v>0</v>
      </c>
      <c r="O53" s="42">
        <f t="shared" si="8"/>
        <v>0</v>
      </c>
      <c r="P53" s="41">
        <f t="shared" ref="P53:R54" si="9">P43+P47+P45+P49+P51</f>
        <v>0</v>
      </c>
      <c r="Q53" s="41">
        <f t="shared" si="9"/>
        <v>0</v>
      </c>
      <c r="R53" s="42">
        <f t="shared" si="9"/>
        <v>0</v>
      </c>
    </row>
    <row r="54" spans="1:18" ht="39.75" customHeight="1">
      <c r="A54" s="353"/>
      <c r="B54" s="210"/>
      <c r="C54" s="210"/>
      <c r="D54" s="210"/>
      <c r="E54" s="210"/>
      <c r="F54" s="21" t="s">
        <v>116</v>
      </c>
      <c r="G54" s="41">
        <f t="shared" si="8"/>
        <v>0</v>
      </c>
      <c r="H54" s="41">
        <f t="shared" si="8"/>
        <v>0</v>
      </c>
      <c r="I54" s="41">
        <f t="shared" si="8"/>
        <v>0</v>
      </c>
      <c r="J54" s="41">
        <f t="shared" si="8"/>
        <v>0</v>
      </c>
      <c r="K54" s="41">
        <f t="shared" si="8"/>
        <v>0</v>
      </c>
      <c r="L54" s="41">
        <f t="shared" si="8"/>
        <v>0</v>
      </c>
      <c r="M54" s="41">
        <f t="shared" si="8"/>
        <v>0</v>
      </c>
      <c r="N54" s="41">
        <f t="shared" si="8"/>
        <v>0</v>
      </c>
      <c r="O54" s="42">
        <f t="shared" si="8"/>
        <v>0</v>
      </c>
      <c r="P54" s="41">
        <f t="shared" si="9"/>
        <v>0</v>
      </c>
      <c r="Q54" s="41">
        <f t="shared" si="9"/>
        <v>0</v>
      </c>
      <c r="R54" s="42">
        <f t="shared" si="9"/>
        <v>0</v>
      </c>
    </row>
    <row r="55" spans="1:18" ht="39.75" customHeight="1">
      <c r="A55" s="343" t="s">
        <v>131</v>
      </c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</row>
    <row r="56" spans="1:18" ht="44.25" customHeight="1">
      <c r="A56" s="345" t="s">
        <v>173</v>
      </c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7"/>
    </row>
    <row r="57" spans="1:18" ht="36.75" customHeight="1">
      <c r="A57" s="348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50"/>
    </row>
    <row r="58" spans="1:18" ht="28.5" customHeight="1">
      <c r="A58" s="219" t="s">
        <v>177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</row>
    <row r="59" spans="1:18" ht="18" customHeight="1">
      <c r="A59" s="125">
        <v>1</v>
      </c>
      <c r="B59" s="211" t="s">
        <v>155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124" t="s">
        <v>68</v>
      </c>
      <c r="O59" s="126"/>
      <c r="P59" s="124" t="s">
        <v>69</v>
      </c>
      <c r="Q59" s="127"/>
    </row>
    <row r="60" spans="1:18" ht="29.25" customHeight="1">
      <c r="A60" s="242">
        <v>2</v>
      </c>
      <c r="B60" s="211" t="s">
        <v>123</v>
      </c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</row>
    <row r="61" spans="1:18" ht="29.25" customHeight="1">
      <c r="A61" s="243"/>
      <c r="B61" s="210" t="s">
        <v>103</v>
      </c>
      <c r="C61" s="210"/>
      <c r="D61" s="210"/>
      <c r="E61" s="210"/>
      <c r="F61" s="210"/>
      <c r="G61" s="210"/>
      <c r="H61" s="210"/>
      <c r="I61" s="210"/>
      <c r="J61" s="210" t="s">
        <v>152</v>
      </c>
      <c r="K61" s="210"/>
      <c r="L61" s="210" t="s">
        <v>3</v>
      </c>
      <c r="M61" s="210"/>
      <c r="N61" s="210" t="s">
        <v>4</v>
      </c>
      <c r="O61" s="210"/>
      <c r="P61" s="210" t="s">
        <v>10</v>
      </c>
      <c r="Q61" s="210"/>
    </row>
    <row r="62" spans="1:18" ht="29.25" customHeight="1">
      <c r="A62" s="244"/>
      <c r="B62" s="210"/>
      <c r="C62" s="210"/>
      <c r="D62" s="210"/>
      <c r="E62" s="210"/>
      <c r="F62" s="210"/>
      <c r="G62" s="210"/>
      <c r="H62" s="210"/>
      <c r="I62" s="210"/>
      <c r="J62" s="124" t="s">
        <v>6</v>
      </c>
      <c r="K62" s="124" t="s">
        <v>7</v>
      </c>
      <c r="L62" s="124" t="s">
        <v>6</v>
      </c>
      <c r="M62" s="124" t="s">
        <v>7</v>
      </c>
      <c r="N62" s="124" t="s">
        <v>6</v>
      </c>
      <c r="O62" s="124" t="s">
        <v>7</v>
      </c>
      <c r="P62" s="124" t="s">
        <v>6</v>
      </c>
      <c r="Q62" s="124" t="s">
        <v>7</v>
      </c>
    </row>
    <row r="63" spans="1:18" ht="29.25" customHeight="1">
      <c r="A63" s="242" t="s">
        <v>117</v>
      </c>
      <c r="B63" s="227" t="s">
        <v>124</v>
      </c>
      <c r="C63" s="227"/>
      <c r="D63" s="227"/>
      <c r="E63" s="227"/>
      <c r="F63" s="214" t="s">
        <v>1</v>
      </c>
      <c r="G63" s="214"/>
      <c r="H63" s="214"/>
      <c r="I63" s="214"/>
      <c r="J63" s="82"/>
      <c r="K63" s="82">
        <f>I63+J63</f>
        <v>0</v>
      </c>
      <c r="L63" s="82"/>
      <c r="M63" s="82"/>
      <c r="N63" s="82"/>
      <c r="O63" s="82"/>
      <c r="P63" s="82"/>
      <c r="Q63" s="82"/>
    </row>
    <row r="64" spans="1:18" ht="29.25" customHeight="1">
      <c r="A64" s="243"/>
      <c r="B64" s="227"/>
      <c r="C64" s="227"/>
      <c r="D64" s="227"/>
      <c r="E64" s="227"/>
      <c r="F64" s="214" t="s">
        <v>2</v>
      </c>
      <c r="G64" s="214"/>
      <c r="H64" s="214"/>
      <c r="I64" s="214"/>
      <c r="J64" s="82"/>
      <c r="K64" s="82"/>
      <c r="L64" s="82"/>
      <c r="M64" s="83"/>
      <c r="N64" s="83"/>
      <c r="O64" s="82"/>
      <c r="P64" s="82"/>
      <c r="Q64" s="82"/>
    </row>
    <row r="65" spans="1:17" ht="29.25" customHeight="1">
      <c r="A65" s="244"/>
      <c r="B65" s="227"/>
      <c r="C65" s="227"/>
      <c r="D65" s="227"/>
      <c r="E65" s="227"/>
      <c r="F65" s="215" t="s">
        <v>0</v>
      </c>
      <c r="G65" s="216"/>
      <c r="H65" s="216"/>
      <c r="I65" s="217"/>
      <c r="J65" s="82"/>
      <c r="K65" s="82"/>
      <c r="L65" s="82"/>
      <c r="M65" s="83"/>
      <c r="N65" s="83"/>
      <c r="O65" s="82"/>
      <c r="P65" s="82"/>
      <c r="Q65" s="82"/>
    </row>
    <row r="66" spans="1:17" ht="29.25" customHeight="1">
      <c r="A66" s="242" t="s">
        <v>118</v>
      </c>
      <c r="B66" s="228" t="s">
        <v>125</v>
      </c>
      <c r="C66" s="228"/>
      <c r="D66" s="228"/>
      <c r="E66" s="228"/>
      <c r="F66" s="214" t="s">
        <v>1</v>
      </c>
      <c r="G66" s="214"/>
      <c r="H66" s="214"/>
      <c r="I66" s="214"/>
      <c r="J66" s="84"/>
      <c r="K66" s="84">
        <f>I66+J66</f>
        <v>0</v>
      </c>
      <c r="L66" s="84"/>
      <c r="M66" s="84"/>
      <c r="N66" s="84"/>
      <c r="O66" s="6"/>
      <c r="P66" s="6"/>
      <c r="Q66" s="6"/>
    </row>
    <row r="67" spans="1:17" ht="29.25" customHeight="1">
      <c r="A67" s="243"/>
      <c r="B67" s="228"/>
      <c r="C67" s="228"/>
      <c r="D67" s="228"/>
      <c r="E67" s="228"/>
      <c r="F67" s="214" t="s">
        <v>2</v>
      </c>
      <c r="G67" s="214"/>
      <c r="H67" s="214"/>
      <c r="I67" s="214"/>
      <c r="J67" s="84"/>
      <c r="K67" s="84"/>
      <c r="L67" s="84"/>
      <c r="M67" s="85"/>
      <c r="N67" s="85"/>
      <c r="O67" s="6"/>
      <c r="P67" s="6"/>
      <c r="Q67" s="6"/>
    </row>
    <row r="68" spans="1:17" ht="29.25" customHeight="1">
      <c r="A68" s="244"/>
      <c r="B68" s="228"/>
      <c r="C68" s="228"/>
      <c r="D68" s="228"/>
      <c r="E68" s="228"/>
      <c r="F68" s="215" t="s">
        <v>0</v>
      </c>
      <c r="G68" s="216"/>
      <c r="H68" s="216"/>
      <c r="I68" s="217"/>
      <c r="J68" s="84"/>
      <c r="K68" s="84"/>
      <c r="L68" s="84"/>
      <c r="M68" s="85"/>
      <c r="N68" s="85"/>
      <c r="O68" s="6"/>
      <c r="P68" s="6"/>
      <c r="Q68" s="6"/>
    </row>
    <row r="69" spans="1:17" ht="29.25" customHeight="1">
      <c r="A69" s="242" t="s">
        <v>119</v>
      </c>
      <c r="B69" s="227" t="s">
        <v>126</v>
      </c>
      <c r="C69" s="227"/>
      <c r="D69" s="227"/>
      <c r="E69" s="227"/>
      <c r="F69" s="214" t="s">
        <v>1</v>
      </c>
      <c r="G69" s="214"/>
      <c r="H69" s="214"/>
      <c r="I69" s="214"/>
      <c r="J69" s="82"/>
      <c r="K69" s="82">
        <f>I69+J69</f>
        <v>0</v>
      </c>
      <c r="L69" s="82"/>
      <c r="M69" s="82"/>
      <c r="N69" s="82"/>
      <c r="O69" s="82"/>
      <c r="P69" s="82"/>
      <c r="Q69" s="82"/>
    </row>
    <row r="70" spans="1:17" ht="29.25" customHeight="1">
      <c r="A70" s="243"/>
      <c r="B70" s="227"/>
      <c r="C70" s="227"/>
      <c r="D70" s="227"/>
      <c r="E70" s="227"/>
      <c r="F70" s="214" t="s">
        <v>2</v>
      </c>
      <c r="G70" s="214"/>
      <c r="H70" s="214"/>
      <c r="I70" s="214"/>
      <c r="J70" s="82"/>
      <c r="K70" s="82"/>
      <c r="L70" s="82"/>
      <c r="M70" s="83"/>
      <c r="N70" s="83"/>
      <c r="O70" s="82"/>
      <c r="P70" s="82"/>
      <c r="Q70" s="82"/>
    </row>
    <row r="71" spans="1:17" ht="29.25" customHeight="1">
      <c r="A71" s="244"/>
      <c r="B71" s="227"/>
      <c r="C71" s="227"/>
      <c r="D71" s="227"/>
      <c r="E71" s="227"/>
      <c r="F71" s="215" t="s">
        <v>0</v>
      </c>
      <c r="G71" s="216"/>
      <c r="H71" s="216"/>
      <c r="I71" s="217"/>
      <c r="J71" s="82"/>
      <c r="K71" s="82"/>
      <c r="L71" s="82"/>
      <c r="M71" s="83"/>
      <c r="N71" s="83"/>
      <c r="O71" s="82"/>
      <c r="P71" s="82"/>
      <c r="Q71" s="82"/>
    </row>
    <row r="72" spans="1:17" ht="29.25" customHeight="1">
      <c r="A72" s="242" t="s">
        <v>120</v>
      </c>
      <c r="B72" s="228" t="s">
        <v>127</v>
      </c>
      <c r="C72" s="228"/>
      <c r="D72" s="228"/>
      <c r="E72" s="228"/>
      <c r="F72" s="214" t="s">
        <v>1</v>
      </c>
      <c r="G72" s="214"/>
      <c r="H72" s="214"/>
      <c r="I72" s="214"/>
      <c r="J72" s="84"/>
      <c r="K72" s="84"/>
      <c r="L72" s="84"/>
      <c r="M72" s="84"/>
      <c r="N72" s="84"/>
      <c r="O72" s="6"/>
      <c r="P72" s="6"/>
      <c r="Q72" s="6"/>
    </row>
    <row r="73" spans="1:17" ht="29.25" customHeight="1">
      <c r="A73" s="243"/>
      <c r="B73" s="228"/>
      <c r="C73" s="228"/>
      <c r="D73" s="228"/>
      <c r="E73" s="228"/>
      <c r="F73" s="214" t="s">
        <v>2</v>
      </c>
      <c r="G73" s="214"/>
      <c r="H73" s="214"/>
      <c r="I73" s="214"/>
      <c r="J73" s="84"/>
      <c r="K73" s="84"/>
      <c r="L73" s="84"/>
      <c r="M73" s="84"/>
      <c r="N73" s="84"/>
      <c r="O73" s="6"/>
      <c r="P73" s="6"/>
      <c r="Q73" s="6"/>
    </row>
    <row r="74" spans="1:17" ht="29.25" customHeight="1">
      <c r="A74" s="244"/>
      <c r="B74" s="228"/>
      <c r="C74" s="228"/>
      <c r="D74" s="228"/>
      <c r="E74" s="228"/>
      <c r="F74" s="215" t="s">
        <v>0</v>
      </c>
      <c r="G74" s="216"/>
      <c r="H74" s="216"/>
      <c r="I74" s="217"/>
      <c r="J74" s="84"/>
      <c r="K74" s="84"/>
      <c r="L74" s="84"/>
      <c r="M74" s="84"/>
      <c r="N74" s="84"/>
      <c r="O74" s="6"/>
      <c r="P74" s="6"/>
      <c r="Q74" s="6"/>
    </row>
    <row r="75" spans="1:17" ht="29.25" customHeight="1">
      <c r="A75" s="242" t="s">
        <v>121</v>
      </c>
      <c r="B75" s="227" t="s">
        <v>128</v>
      </c>
      <c r="C75" s="227"/>
      <c r="D75" s="227"/>
      <c r="E75" s="227"/>
      <c r="F75" s="214" t="s">
        <v>1</v>
      </c>
      <c r="G75" s="214"/>
      <c r="H75" s="214"/>
      <c r="I75" s="214"/>
      <c r="J75" s="82"/>
      <c r="K75" s="82">
        <f>I75+J75</f>
        <v>0</v>
      </c>
      <c r="L75" s="82"/>
      <c r="M75" s="82"/>
      <c r="N75" s="82"/>
      <c r="O75" s="82"/>
      <c r="P75" s="82"/>
      <c r="Q75" s="82"/>
    </row>
    <row r="76" spans="1:17" ht="39" customHeight="1">
      <c r="A76" s="243"/>
      <c r="B76" s="227"/>
      <c r="C76" s="227"/>
      <c r="D76" s="227"/>
      <c r="E76" s="227"/>
      <c r="F76" s="214" t="s">
        <v>2</v>
      </c>
      <c r="G76" s="214"/>
      <c r="H76" s="214"/>
      <c r="I76" s="214"/>
      <c r="J76" s="82"/>
      <c r="K76" s="82"/>
      <c r="L76" s="82"/>
      <c r="M76" s="83"/>
      <c r="N76" s="83"/>
      <c r="O76" s="82"/>
      <c r="P76" s="82"/>
      <c r="Q76" s="82"/>
    </row>
    <row r="77" spans="1:17" ht="40.5" customHeight="1">
      <c r="A77" s="244"/>
      <c r="B77" s="227"/>
      <c r="C77" s="227"/>
      <c r="D77" s="227"/>
      <c r="E77" s="227"/>
      <c r="F77" s="215" t="s">
        <v>0</v>
      </c>
      <c r="G77" s="216"/>
      <c r="H77" s="216"/>
      <c r="I77" s="217"/>
      <c r="J77" s="82"/>
      <c r="K77" s="82"/>
      <c r="L77" s="82"/>
      <c r="M77" s="83"/>
      <c r="N77" s="83"/>
      <c r="O77" s="82"/>
      <c r="P77" s="82"/>
      <c r="Q77" s="82"/>
    </row>
    <row r="78" spans="1:17" ht="39" customHeight="1">
      <c r="A78" s="242" t="s">
        <v>122</v>
      </c>
      <c r="B78" s="229" t="s">
        <v>154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</row>
    <row r="79" spans="1:17" ht="39" customHeight="1">
      <c r="A79" s="243"/>
      <c r="B79" s="221" t="s">
        <v>104</v>
      </c>
      <c r="C79" s="225"/>
      <c r="D79" s="225"/>
      <c r="E79" s="225"/>
      <c r="F79" s="214" t="s">
        <v>1</v>
      </c>
      <c r="G79" s="214"/>
      <c r="H79" s="214"/>
      <c r="I79" s="214"/>
      <c r="J79" s="82"/>
      <c r="K79" s="82">
        <f>I79+J79</f>
        <v>0</v>
      </c>
      <c r="L79" s="82"/>
      <c r="M79" s="82"/>
      <c r="N79" s="82"/>
      <c r="O79" s="82"/>
      <c r="P79" s="82"/>
      <c r="Q79" s="82"/>
    </row>
    <row r="80" spans="1:17" ht="39" customHeight="1">
      <c r="A80" s="243"/>
      <c r="B80" s="221"/>
      <c r="C80" s="225"/>
      <c r="D80" s="225"/>
      <c r="E80" s="225"/>
      <c r="F80" s="214" t="s">
        <v>2</v>
      </c>
      <c r="G80" s="214"/>
      <c r="H80" s="214"/>
      <c r="I80" s="214"/>
      <c r="J80" s="82"/>
      <c r="K80" s="82"/>
      <c r="L80" s="82"/>
      <c r="M80" s="83"/>
      <c r="N80" s="83"/>
      <c r="O80" s="82"/>
      <c r="P80" s="82"/>
      <c r="Q80" s="82"/>
    </row>
    <row r="81" spans="1:17" ht="39" customHeight="1">
      <c r="A81" s="243"/>
      <c r="B81" s="221"/>
      <c r="C81" s="225"/>
      <c r="D81" s="225"/>
      <c r="E81" s="225"/>
      <c r="F81" s="214" t="s">
        <v>0</v>
      </c>
      <c r="G81" s="214"/>
      <c r="H81" s="214"/>
      <c r="I81" s="214"/>
      <c r="J81" s="82"/>
      <c r="K81" s="82"/>
      <c r="L81" s="82"/>
      <c r="M81" s="83"/>
      <c r="N81" s="83"/>
      <c r="O81" s="82"/>
      <c r="P81" s="82"/>
      <c r="Q81" s="82"/>
    </row>
    <row r="82" spans="1:17" ht="39" customHeight="1">
      <c r="A82" s="243"/>
      <c r="B82" s="230" t="s">
        <v>105</v>
      </c>
      <c r="C82" s="224"/>
      <c r="D82" s="224"/>
      <c r="E82" s="224"/>
      <c r="F82" s="214" t="s">
        <v>1</v>
      </c>
      <c r="G82" s="214"/>
      <c r="H82" s="214"/>
      <c r="I82" s="214"/>
      <c r="J82" s="84"/>
      <c r="K82" s="84"/>
      <c r="L82" s="84">
        <f>J82+K82</f>
        <v>0</v>
      </c>
      <c r="M82" s="84"/>
      <c r="N82" s="84"/>
      <c r="O82" s="86"/>
      <c r="P82" s="6"/>
      <c r="Q82" s="6"/>
    </row>
    <row r="83" spans="1:17" ht="39" customHeight="1">
      <c r="A83" s="243"/>
      <c r="B83" s="230"/>
      <c r="C83" s="224"/>
      <c r="D83" s="224"/>
      <c r="E83" s="224"/>
      <c r="F83" s="214" t="s">
        <v>2</v>
      </c>
      <c r="G83" s="214"/>
      <c r="H83" s="214"/>
      <c r="I83" s="214"/>
      <c r="J83" s="84"/>
      <c r="K83" s="84"/>
      <c r="L83" s="84"/>
      <c r="M83" s="84"/>
      <c r="N83" s="84"/>
      <c r="O83" s="84"/>
      <c r="P83" s="6"/>
      <c r="Q83" s="6"/>
    </row>
    <row r="84" spans="1:17" ht="39" customHeight="1">
      <c r="A84" s="243"/>
      <c r="B84" s="230"/>
      <c r="C84" s="224"/>
      <c r="D84" s="224"/>
      <c r="E84" s="224"/>
      <c r="F84" s="214" t="s">
        <v>0</v>
      </c>
      <c r="G84" s="214"/>
      <c r="H84" s="214"/>
      <c r="I84" s="214"/>
      <c r="J84" s="123"/>
      <c r="K84" s="123"/>
      <c r="L84" s="123"/>
      <c r="M84" s="123"/>
      <c r="N84" s="123"/>
      <c r="O84" s="123"/>
      <c r="P84" s="6"/>
      <c r="Q84" s="6"/>
    </row>
    <row r="85" spans="1:17" ht="39" customHeight="1">
      <c r="A85" s="243"/>
      <c r="B85" s="221" t="s">
        <v>106</v>
      </c>
      <c r="C85" s="225"/>
      <c r="D85" s="225"/>
      <c r="E85" s="225"/>
      <c r="F85" s="214" t="s">
        <v>1</v>
      </c>
      <c r="G85" s="214"/>
      <c r="H85" s="214"/>
      <c r="I85" s="214"/>
      <c r="J85" s="82"/>
      <c r="K85" s="82">
        <f>I85+J85</f>
        <v>0</v>
      </c>
      <c r="L85" s="82"/>
      <c r="M85" s="82"/>
      <c r="N85" s="82"/>
      <c r="O85" s="82"/>
      <c r="P85" s="82"/>
      <c r="Q85" s="82"/>
    </row>
    <row r="86" spans="1:17" ht="39" customHeight="1">
      <c r="A86" s="243"/>
      <c r="B86" s="221"/>
      <c r="C86" s="225"/>
      <c r="D86" s="225"/>
      <c r="E86" s="225"/>
      <c r="F86" s="214" t="s">
        <v>2</v>
      </c>
      <c r="G86" s="214"/>
      <c r="H86" s="214"/>
      <c r="I86" s="214"/>
      <c r="J86" s="82"/>
      <c r="K86" s="82"/>
      <c r="L86" s="82"/>
      <c r="M86" s="83"/>
      <c r="N86" s="83"/>
      <c r="O86" s="82"/>
      <c r="P86" s="82"/>
      <c r="Q86" s="82"/>
    </row>
    <row r="87" spans="1:17" ht="39" customHeight="1">
      <c r="A87" s="244"/>
      <c r="B87" s="221"/>
      <c r="C87" s="225"/>
      <c r="D87" s="225"/>
      <c r="E87" s="225"/>
      <c r="F87" s="214" t="s">
        <v>0</v>
      </c>
      <c r="G87" s="214"/>
      <c r="H87" s="214"/>
      <c r="I87" s="214"/>
      <c r="J87" s="82"/>
      <c r="K87" s="82"/>
      <c r="L87" s="82"/>
      <c r="M87" s="83"/>
      <c r="N87" s="83"/>
      <c r="O87" s="82"/>
      <c r="P87" s="82"/>
      <c r="Q87" s="82"/>
    </row>
    <row r="88" spans="1:17" ht="39" customHeight="1">
      <c r="A88" s="222" t="s">
        <v>179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</row>
    <row r="89" spans="1:17" ht="39" customHeight="1">
      <c r="A89" s="218" t="s">
        <v>151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</row>
    <row r="90" spans="1:17" ht="39" customHeight="1">
      <c r="A90" s="219" t="s">
        <v>163</v>
      </c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</row>
    <row r="91" spans="1:17" ht="39" customHeight="1">
      <c r="A91" s="226" t="s">
        <v>110</v>
      </c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1:17" ht="39" customHeight="1">
      <c r="A92" s="211" t="s">
        <v>111</v>
      </c>
      <c r="B92" s="211"/>
      <c r="C92" s="211"/>
      <c r="D92" s="211"/>
      <c r="E92" s="211"/>
      <c r="F92" s="210" t="s">
        <v>5</v>
      </c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</row>
    <row r="93" spans="1:17" ht="39" customHeight="1">
      <c r="A93" s="211"/>
      <c r="B93" s="211"/>
      <c r="C93" s="211"/>
      <c r="D93" s="211"/>
      <c r="E93" s="211"/>
      <c r="F93" s="209" t="s">
        <v>6</v>
      </c>
      <c r="G93" s="209"/>
      <c r="H93" s="209"/>
      <c r="I93" s="209"/>
      <c r="J93" s="209"/>
      <c r="K93" s="209"/>
      <c r="L93" s="209" t="s">
        <v>7</v>
      </c>
      <c r="M93" s="209"/>
      <c r="N93" s="209"/>
      <c r="O93" s="209"/>
      <c r="P93" s="209"/>
      <c r="Q93" s="209"/>
    </row>
    <row r="94" spans="1:17" ht="39" customHeight="1">
      <c r="A94" s="211"/>
      <c r="B94" s="211"/>
      <c r="C94" s="211"/>
      <c r="D94" s="211"/>
      <c r="E94" s="211"/>
      <c r="F94" s="209" t="s">
        <v>1</v>
      </c>
      <c r="G94" s="209"/>
      <c r="H94" s="209" t="s">
        <v>2</v>
      </c>
      <c r="I94" s="209"/>
      <c r="J94" s="209" t="s">
        <v>0</v>
      </c>
      <c r="K94" s="209"/>
      <c r="L94" s="209" t="s">
        <v>1</v>
      </c>
      <c r="M94" s="209"/>
      <c r="N94" s="209" t="s">
        <v>2</v>
      </c>
      <c r="O94" s="209"/>
      <c r="P94" s="209" t="s">
        <v>0</v>
      </c>
      <c r="Q94" s="209"/>
    </row>
    <row r="95" spans="1:17" ht="39" customHeight="1">
      <c r="A95" s="210" t="s">
        <v>24</v>
      </c>
      <c r="B95" s="210"/>
      <c r="C95" s="99">
        <v>1</v>
      </c>
      <c r="D95" s="211" t="s">
        <v>156</v>
      </c>
      <c r="E95" s="211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</row>
    <row r="96" spans="1:17" ht="15.75" customHeight="1">
      <c r="A96" s="210"/>
      <c r="B96" s="210"/>
      <c r="C96" s="99">
        <v>2</v>
      </c>
      <c r="D96" s="213" t="s">
        <v>157</v>
      </c>
      <c r="E96" s="213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</row>
    <row r="97" spans="1:17" ht="44.25" customHeight="1">
      <c r="A97" s="210"/>
      <c r="B97" s="210"/>
      <c r="C97" s="99">
        <v>3</v>
      </c>
      <c r="D97" s="211" t="s">
        <v>158</v>
      </c>
      <c r="E97" s="211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</row>
    <row r="98" spans="1:17" ht="35.25" customHeight="1">
      <c r="A98" s="210"/>
      <c r="B98" s="210"/>
      <c r="C98" s="99">
        <v>4</v>
      </c>
      <c r="D98" s="211" t="s">
        <v>159</v>
      </c>
      <c r="E98" s="211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</row>
    <row r="99" spans="1:17" ht="24" customHeight="1">
      <c r="A99" s="210"/>
      <c r="B99" s="210"/>
      <c r="C99" s="99">
        <v>5</v>
      </c>
      <c r="D99" s="213" t="s">
        <v>160</v>
      </c>
      <c r="E99" s="213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</row>
    <row r="100" spans="1:17" ht="24" customHeight="1">
      <c r="A100" s="210"/>
      <c r="B100" s="210"/>
      <c r="C100" s="99">
        <v>6</v>
      </c>
      <c r="D100" s="380" t="s">
        <v>161</v>
      </c>
      <c r="E100" s="381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</row>
    <row r="101" spans="1:17" ht="24" customHeight="1">
      <c r="A101" s="210"/>
      <c r="B101" s="210"/>
      <c r="C101" s="209" t="s">
        <v>162</v>
      </c>
      <c r="D101" s="209"/>
      <c r="E101" s="209"/>
      <c r="F101" s="208">
        <f>IF(SUM(F95:G100)=" "," ",SUM(F95:G100))</f>
        <v>0</v>
      </c>
      <c r="G101" s="208"/>
      <c r="H101" s="208">
        <f>IF(SUM(H95:I100)=" "," ",SUM(H95:I100))</f>
        <v>0</v>
      </c>
      <c r="I101" s="208"/>
      <c r="J101" s="208">
        <f>IF(SUM(J95:K100)=" "," ",SUM(J95:K100))</f>
        <v>0</v>
      </c>
      <c r="K101" s="208"/>
      <c r="L101" s="208">
        <f>IF(SUM(L95:M100)=" "," ",SUM(L95:M100))</f>
        <v>0</v>
      </c>
      <c r="M101" s="208"/>
      <c r="N101" s="208">
        <f>IF(SUM(N95:O100)=" "," ",SUM(N95:O100))</f>
        <v>0</v>
      </c>
      <c r="O101" s="208"/>
      <c r="P101" s="208">
        <f>IF(SUM(P95:Q100)=" "," ",SUM(P95:Q100))</f>
        <v>0</v>
      </c>
      <c r="Q101" s="208"/>
    </row>
    <row r="102" spans="1:17" ht="24" customHeight="1">
      <c r="A102" s="98"/>
      <c r="B102" s="103"/>
      <c r="C102" s="104"/>
      <c r="D102" s="103"/>
      <c r="E102" s="103"/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</row>
    <row r="103" spans="1:17" ht="24" customHeight="1">
      <c r="A103" s="220" t="s">
        <v>113</v>
      </c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</row>
    <row r="104" spans="1:17" ht="24" customHeight="1">
      <c r="A104" s="211" t="s">
        <v>112</v>
      </c>
      <c r="B104" s="212"/>
      <c r="C104" s="212"/>
      <c r="D104" s="212"/>
      <c r="E104" s="212"/>
      <c r="F104" s="210" t="s">
        <v>5</v>
      </c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</row>
    <row r="105" spans="1:17" ht="24" customHeight="1">
      <c r="A105" s="212"/>
      <c r="B105" s="212"/>
      <c r="C105" s="212"/>
      <c r="D105" s="212"/>
      <c r="E105" s="212"/>
      <c r="F105" s="209" t="s">
        <v>6</v>
      </c>
      <c r="G105" s="209"/>
      <c r="H105" s="209"/>
      <c r="I105" s="209"/>
      <c r="J105" s="209"/>
      <c r="K105" s="209"/>
      <c r="L105" s="209" t="s">
        <v>7</v>
      </c>
      <c r="M105" s="209"/>
      <c r="N105" s="209"/>
      <c r="O105" s="209"/>
      <c r="P105" s="209"/>
      <c r="Q105" s="209"/>
    </row>
    <row r="106" spans="1:17" ht="24" customHeight="1">
      <c r="A106" s="212"/>
      <c r="B106" s="212"/>
      <c r="C106" s="212"/>
      <c r="D106" s="212"/>
      <c r="E106" s="212"/>
      <c r="F106" s="209" t="s">
        <v>1</v>
      </c>
      <c r="G106" s="209"/>
      <c r="H106" s="209" t="s">
        <v>2</v>
      </c>
      <c r="I106" s="209"/>
      <c r="J106" s="209" t="s">
        <v>0</v>
      </c>
      <c r="K106" s="209"/>
      <c r="L106" s="209" t="s">
        <v>1</v>
      </c>
      <c r="M106" s="209"/>
      <c r="N106" s="209" t="s">
        <v>2</v>
      </c>
      <c r="O106" s="209"/>
      <c r="P106" s="209" t="s">
        <v>0</v>
      </c>
      <c r="Q106" s="209"/>
    </row>
    <row r="107" spans="1:17" ht="24" customHeight="1">
      <c r="A107" s="210" t="s">
        <v>25</v>
      </c>
      <c r="B107" s="210"/>
      <c r="C107" s="99">
        <v>1</v>
      </c>
      <c r="D107" s="211" t="s">
        <v>156</v>
      </c>
      <c r="E107" s="211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</row>
    <row r="108" spans="1:17" ht="24" customHeight="1">
      <c r="A108" s="210"/>
      <c r="B108" s="210"/>
      <c r="C108" s="99">
        <v>2</v>
      </c>
      <c r="D108" s="213" t="s">
        <v>157</v>
      </c>
      <c r="E108" s="21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</row>
    <row r="109" spans="1:17" ht="24" customHeight="1">
      <c r="A109" s="210"/>
      <c r="B109" s="210"/>
      <c r="C109" s="99">
        <v>3</v>
      </c>
      <c r="D109" s="211" t="s">
        <v>158</v>
      </c>
      <c r="E109" s="211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</row>
    <row r="110" spans="1:17" ht="24" customHeight="1">
      <c r="A110" s="210"/>
      <c r="B110" s="210"/>
      <c r="C110" s="99">
        <v>4</v>
      </c>
      <c r="D110" s="211" t="s">
        <v>159</v>
      </c>
      <c r="E110" s="211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</row>
    <row r="111" spans="1:17" ht="24" customHeight="1">
      <c r="A111" s="210"/>
      <c r="B111" s="210"/>
      <c r="C111" s="99">
        <v>5</v>
      </c>
      <c r="D111" s="213" t="s">
        <v>160</v>
      </c>
      <c r="E111" s="213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</row>
    <row r="112" spans="1:17" ht="24" customHeight="1">
      <c r="A112" s="210"/>
      <c r="B112" s="210"/>
      <c r="C112" s="99">
        <v>6</v>
      </c>
      <c r="D112" s="213" t="s">
        <v>161</v>
      </c>
      <c r="E112" s="213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</row>
    <row r="113" spans="1:17" ht="24" customHeight="1">
      <c r="A113" s="210"/>
      <c r="B113" s="210"/>
      <c r="C113" s="209" t="s">
        <v>162</v>
      </c>
      <c r="D113" s="209"/>
      <c r="E113" s="209"/>
      <c r="F113" s="203">
        <f>IF(SUM(F107:G112)=" "," ",SUM(F107:G112))</f>
        <v>0</v>
      </c>
      <c r="G113" s="203"/>
      <c r="H113" s="203">
        <f>IF(SUM(H107:I112)=" "," ",SUM(H107:I112))</f>
        <v>0</v>
      </c>
      <c r="I113" s="203"/>
      <c r="J113" s="203">
        <f>IF(SUM(J107:K112)=" "," ",SUM(J107:K112))</f>
        <v>0</v>
      </c>
      <c r="K113" s="203"/>
      <c r="L113" s="203">
        <f>IF(SUM(L107:M112)=" "," ",SUM(L107:M112))</f>
        <v>0</v>
      </c>
      <c r="M113" s="203"/>
      <c r="N113" s="203">
        <f>IF(SUM(N107:O112)=" "," ",SUM(N107:O112))</f>
        <v>0</v>
      </c>
      <c r="O113" s="203"/>
      <c r="P113" s="203">
        <f>IF(SUM(P107:Q112)=" "," ",SUM(P107:Q112))</f>
        <v>0</v>
      </c>
      <c r="Q113" s="203"/>
    </row>
    <row r="114" spans="1:17" ht="24" customHeight="1"/>
    <row r="115" spans="1:17" ht="24" customHeight="1"/>
    <row r="116" spans="1:17" ht="24" customHeight="1"/>
    <row r="117" spans="1:17" ht="24" customHeight="1"/>
    <row r="118" spans="1:17" ht="24" customHeight="1"/>
    <row r="119" spans="1:17" ht="24" customHeight="1"/>
    <row r="120" spans="1:17" ht="24" customHeight="1"/>
    <row r="121" spans="1:17" ht="24" customHeight="1"/>
    <row r="122" spans="1:17" ht="24" customHeight="1"/>
    <row r="123" spans="1:17" ht="24" customHeight="1"/>
  </sheetData>
  <mergeCells count="270">
    <mergeCell ref="A88:Q88"/>
    <mergeCell ref="A31:A33"/>
    <mergeCell ref="A34:A36"/>
    <mergeCell ref="A63:A65"/>
    <mergeCell ref="A60:A62"/>
    <mergeCell ref="A66:A68"/>
    <mergeCell ref="A69:A71"/>
    <mergeCell ref="A72:A74"/>
    <mergeCell ref="A75:A77"/>
    <mergeCell ref="A78:A87"/>
    <mergeCell ref="A58:Q58"/>
    <mergeCell ref="B59:M59"/>
    <mergeCell ref="B60:Q60"/>
    <mergeCell ref="B61:E62"/>
    <mergeCell ref="F61:I62"/>
    <mergeCell ref="J61:K61"/>
    <mergeCell ref="L61:M61"/>
    <mergeCell ref="N61:O61"/>
    <mergeCell ref="P61:Q61"/>
    <mergeCell ref="B63:E65"/>
    <mergeCell ref="B66:E68"/>
    <mergeCell ref="B69:E71"/>
    <mergeCell ref="B72:E74"/>
    <mergeCell ref="B75:E77"/>
    <mergeCell ref="F64:I64"/>
    <mergeCell ref="F65:I65"/>
    <mergeCell ref="F66:I66"/>
    <mergeCell ref="F67:I67"/>
    <mergeCell ref="F79:I79"/>
    <mergeCell ref="F80:I80"/>
    <mergeCell ref="F81:I81"/>
    <mergeCell ref="F82:I82"/>
    <mergeCell ref="F77:I77"/>
    <mergeCell ref="B78:Q78"/>
    <mergeCell ref="F74:I74"/>
    <mergeCell ref="F75:I75"/>
    <mergeCell ref="F76:I76"/>
    <mergeCell ref="F68:I68"/>
    <mergeCell ref="F69:I69"/>
    <mergeCell ref="F70:I70"/>
    <mergeCell ref="F71:I71"/>
    <mergeCell ref="F72:I72"/>
    <mergeCell ref="F73:I73"/>
    <mergeCell ref="P109:Q109"/>
    <mergeCell ref="N108:O108"/>
    <mergeCell ref="P112:Q112"/>
    <mergeCell ref="C113:E113"/>
    <mergeCell ref="F113:G113"/>
    <mergeCell ref="H113:I113"/>
    <mergeCell ref="J113:K113"/>
    <mergeCell ref="L113:M113"/>
    <mergeCell ref="N113:O113"/>
    <mergeCell ref="P113:Q113"/>
    <mergeCell ref="D112:E112"/>
    <mergeCell ref="F112:G112"/>
    <mergeCell ref="H112:I112"/>
    <mergeCell ref="J112:K112"/>
    <mergeCell ref="L112:M112"/>
    <mergeCell ref="N112:O112"/>
    <mergeCell ref="F110:G110"/>
    <mergeCell ref="H110:I110"/>
    <mergeCell ref="J110:K110"/>
    <mergeCell ref="L110:M110"/>
    <mergeCell ref="N110:O110"/>
    <mergeCell ref="F109:G109"/>
    <mergeCell ref="H109:I109"/>
    <mergeCell ref="J109:K109"/>
    <mergeCell ref="L109:M109"/>
    <mergeCell ref="N109:O109"/>
    <mergeCell ref="N107:O107"/>
    <mergeCell ref="P107:Q107"/>
    <mergeCell ref="P108:Q108"/>
    <mergeCell ref="A107:B113"/>
    <mergeCell ref="D107:E107"/>
    <mergeCell ref="F107:G107"/>
    <mergeCell ref="H107:I107"/>
    <mergeCell ref="J107:K107"/>
    <mergeCell ref="L107:M107"/>
    <mergeCell ref="H108:I108"/>
    <mergeCell ref="J108:K108"/>
    <mergeCell ref="L108:M108"/>
    <mergeCell ref="D109:E109"/>
    <mergeCell ref="P110:Q110"/>
    <mergeCell ref="D111:E111"/>
    <mergeCell ref="F111:G111"/>
    <mergeCell ref="H111:I111"/>
    <mergeCell ref="J111:K111"/>
    <mergeCell ref="L111:M111"/>
    <mergeCell ref="D108:E108"/>
    <mergeCell ref="F108:G108"/>
    <mergeCell ref="N111:O111"/>
    <mergeCell ref="P111:Q111"/>
    <mergeCell ref="D110:E110"/>
    <mergeCell ref="P101:Q101"/>
    <mergeCell ref="A103:Q103"/>
    <mergeCell ref="A104:E106"/>
    <mergeCell ref="F104:Q104"/>
    <mergeCell ref="F105:K105"/>
    <mergeCell ref="L105:Q105"/>
    <mergeCell ref="F106:G106"/>
    <mergeCell ref="H106:I106"/>
    <mergeCell ref="J106:K106"/>
    <mergeCell ref="L106:M106"/>
    <mergeCell ref="C101:E101"/>
    <mergeCell ref="F101:G101"/>
    <mergeCell ref="H101:I101"/>
    <mergeCell ref="J101:K101"/>
    <mergeCell ref="L101:M101"/>
    <mergeCell ref="N101:O101"/>
    <mergeCell ref="A95:B101"/>
    <mergeCell ref="N106:O106"/>
    <mergeCell ref="P106:Q106"/>
    <mergeCell ref="P99:Q99"/>
    <mergeCell ref="D100:E100"/>
    <mergeCell ref="F100:G100"/>
    <mergeCell ref="H100:I100"/>
    <mergeCell ref="J100:K100"/>
    <mergeCell ref="L100:M100"/>
    <mergeCell ref="N100:O100"/>
    <mergeCell ref="P100:Q100"/>
    <mergeCell ref="D99:E99"/>
    <mergeCell ref="F99:G99"/>
    <mergeCell ref="H99:I99"/>
    <mergeCell ref="J99:K99"/>
    <mergeCell ref="L99:M99"/>
    <mergeCell ref="N99:O99"/>
    <mergeCell ref="P97:Q97"/>
    <mergeCell ref="D98:E98"/>
    <mergeCell ref="F98:G98"/>
    <mergeCell ref="H98:I98"/>
    <mergeCell ref="J98:K98"/>
    <mergeCell ref="L98:M98"/>
    <mergeCell ref="N98:O98"/>
    <mergeCell ref="P98:Q98"/>
    <mergeCell ref="D97:E97"/>
    <mergeCell ref="F97:G97"/>
    <mergeCell ref="H97:I97"/>
    <mergeCell ref="J97:K97"/>
    <mergeCell ref="L97:M97"/>
    <mergeCell ref="N97:O97"/>
    <mergeCell ref="P95:Q95"/>
    <mergeCell ref="D96:E96"/>
    <mergeCell ref="F96:G96"/>
    <mergeCell ref="H96:I96"/>
    <mergeCell ref="J96:K96"/>
    <mergeCell ref="L96:M96"/>
    <mergeCell ref="N96:O96"/>
    <mergeCell ref="P96:Q96"/>
    <mergeCell ref="L94:M94"/>
    <mergeCell ref="N94:O94"/>
    <mergeCell ref="P94:Q94"/>
    <mergeCell ref="D95:E95"/>
    <mergeCell ref="F95:G95"/>
    <mergeCell ref="H95:I95"/>
    <mergeCell ref="J95:K95"/>
    <mergeCell ref="L95:M95"/>
    <mergeCell ref="N95:O95"/>
    <mergeCell ref="G8:R8"/>
    <mergeCell ref="A7:R7"/>
    <mergeCell ref="A89:Q89"/>
    <mergeCell ref="A90:Q90"/>
    <mergeCell ref="A91:Q91"/>
    <mergeCell ref="A92:E94"/>
    <mergeCell ref="F92:Q92"/>
    <mergeCell ref="F93:K93"/>
    <mergeCell ref="L93:Q93"/>
    <mergeCell ref="F94:G94"/>
    <mergeCell ref="H94:I94"/>
    <mergeCell ref="J94:K94"/>
    <mergeCell ref="F83:I83"/>
    <mergeCell ref="F84:I84"/>
    <mergeCell ref="F85:I85"/>
    <mergeCell ref="F86:I86"/>
    <mergeCell ref="B79:B81"/>
    <mergeCell ref="C79:E81"/>
    <mergeCell ref="B82:B84"/>
    <mergeCell ref="C82:E84"/>
    <mergeCell ref="B85:B87"/>
    <mergeCell ref="C85:E87"/>
    <mergeCell ref="F87:I87"/>
    <mergeCell ref="F63:I63"/>
    <mergeCell ref="G18:R18"/>
    <mergeCell ref="A28:R28"/>
    <mergeCell ref="A29:R29"/>
    <mergeCell ref="O31:Q31"/>
    <mergeCell ref="A39:R39"/>
    <mergeCell ref="A18:F20"/>
    <mergeCell ref="D12:F12"/>
    <mergeCell ref="D13:D14"/>
    <mergeCell ref="E13:F13"/>
    <mergeCell ref="E14:F14"/>
    <mergeCell ref="B31:E32"/>
    <mergeCell ref="A21:B26"/>
    <mergeCell ref="D25:F25"/>
    <mergeCell ref="D26:F26"/>
    <mergeCell ref="B30:K30"/>
    <mergeCell ref="R30:R32"/>
    <mergeCell ref="F31:H31"/>
    <mergeCell ref="I31:K31"/>
    <mergeCell ref="L31:N31"/>
    <mergeCell ref="D21:F21"/>
    <mergeCell ref="D22:F22"/>
    <mergeCell ref="D23:D24"/>
    <mergeCell ref="B34:E35"/>
    <mergeCell ref="A43:B44"/>
    <mergeCell ref="A51:B52"/>
    <mergeCell ref="A49:B50"/>
    <mergeCell ref="C47:E48"/>
    <mergeCell ref="A38:R38"/>
    <mergeCell ref="B36:E36"/>
    <mergeCell ref="P41:R41"/>
    <mergeCell ref="M41:O41"/>
    <mergeCell ref="A17:R17"/>
    <mergeCell ref="A11:B16"/>
    <mergeCell ref="D11:F11"/>
    <mergeCell ref="P19:R19"/>
    <mergeCell ref="A55:R55"/>
    <mergeCell ref="A56:R57"/>
    <mergeCell ref="G41:I41"/>
    <mergeCell ref="J41:L41"/>
    <mergeCell ref="M30:N30"/>
    <mergeCell ref="A47:B48"/>
    <mergeCell ref="A45:B46"/>
    <mergeCell ref="C40:E42"/>
    <mergeCell ref="F40:F42"/>
    <mergeCell ref="C43:E44"/>
    <mergeCell ref="G40:R40"/>
    <mergeCell ref="O34:Q34"/>
    <mergeCell ref="A53:E54"/>
    <mergeCell ref="A40:B42"/>
    <mergeCell ref="C45:E46"/>
    <mergeCell ref="C51:E52"/>
    <mergeCell ref="F34:H34"/>
    <mergeCell ref="I34:K34"/>
    <mergeCell ref="L34:N34"/>
    <mergeCell ref="C49:E50"/>
    <mergeCell ref="N4:Q4"/>
    <mergeCell ref="B4:C4"/>
    <mergeCell ref="D4:E4"/>
    <mergeCell ref="F4:H4"/>
    <mergeCell ref="I4:M4"/>
    <mergeCell ref="A1:R1"/>
    <mergeCell ref="F2:R2"/>
    <mergeCell ref="A3:R3"/>
    <mergeCell ref="B33:E33"/>
    <mergeCell ref="R33:R36"/>
    <mergeCell ref="A8:F10"/>
    <mergeCell ref="G9:I9"/>
    <mergeCell ref="J9:L9"/>
    <mergeCell ref="M9:O9"/>
    <mergeCell ref="D15:F15"/>
    <mergeCell ref="D16:F16"/>
    <mergeCell ref="P9:R9"/>
    <mergeCell ref="P30:Q30"/>
    <mergeCell ref="A2:E2"/>
    <mergeCell ref="E23:F23"/>
    <mergeCell ref="E24:F24"/>
    <mergeCell ref="G19:I19"/>
    <mergeCell ref="J19:L19"/>
    <mergeCell ref="M19:O19"/>
    <mergeCell ref="B5:C5"/>
    <mergeCell ref="D5:E5"/>
    <mergeCell ref="F5:H5"/>
    <mergeCell ref="I5:M5"/>
    <mergeCell ref="N5:Q5"/>
    <mergeCell ref="B6:E6"/>
    <mergeCell ref="F6:G6"/>
    <mergeCell ref="H6:K6"/>
    <mergeCell ref="L6:M6"/>
    <mergeCell ref="N6:Q6"/>
  </mergeCells>
  <conditionalFormatting sqref="I100:J100 F101 H101 J101 L101 N101 P101 I112:J112 F113 H113 J113 L113 N113 P113 P23:P25 P13:P14">
    <cfRule type="cellIs" dxfId="14" priority="43" stopIfTrue="1" operator="greaterThan">
      <formula>100</formula>
    </cfRule>
  </conditionalFormatting>
  <conditionalFormatting sqref="F113 H113 J113 L113 N113 P113 I100:J100 F101 H101 J101 L101 N101 P101 I112:J112 P23:P25 P13:P14">
    <cfRule type="cellIs" dxfId="13" priority="42" stopIfTrue="1" operator="lessThan">
      <formula>0</formula>
    </cfRule>
  </conditionalFormatting>
  <conditionalFormatting sqref="G25:O25">
    <cfRule type="cellIs" dxfId="12" priority="40" stopIfTrue="1" operator="greaterThan">
      <formula>G21</formula>
    </cfRule>
  </conditionalFormatting>
  <conditionalFormatting sqref="G53:R53">
    <cfRule type="cellIs" dxfId="11" priority="39" stopIfTrue="1" operator="greaterThan">
      <formula>#REF!+#REF!</formula>
    </cfRule>
  </conditionalFormatting>
  <conditionalFormatting sqref="P25:R25">
    <cfRule type="cellIs" dxfId="10" priority="23" stopIfTrue="1" operator="greaterThan">
      <formula>P21</formula>
    </cfRule>
  </conditionalFormatting>
  <conditionalFormatting sqref="R15">
    <cfRule type="cellIs" dxfId="9" priority="28" stopIfTrue="1" operator="greaterThan">
      <formula>R11</formula>
    </cfRule>
  </conditionalFormatting>
  <printOptions horizontalCentered="1"/>
  <pageMargins left="0.23622047244094491" right="0.11811023622047245" top="0.55118110236220474" bottom="0.51181102362204722" header="0.31496062992125984" footer="0.31496062992125984"/>
  <pageSetup paperSize="9" scale="46" orientation="landscape" useFirstPageNumber="1" horizontalDpi="200" r:id="rId1"/>
  <headerFooter alignWithMargins="0">
    <oddFooter>&amp;C&amp;"+,Regular"&amp;11DOSEL - STAT / Page - &amp;P</oddFooter>
  </headerFooter>
  <rowBreaks count="3" manualBreakCount="3">
    <brk id="27" max="17" man="1"/>
    <brk id="55" max="17" man="1"/>
    <brk id="88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P93"/>
  <sheetViews>
    <sheetView view="pageBreakPreview" zoomScale="90" zoomScaleSheetLayoutView="90" workbookViewId="0">
      <selection activeCell="B7" sqref="B7:C12"/>
    </sheetView>
  </sheetViews>
  <sheetFormatPr defaultRowHeight="12.75"/>
  <cols>
    <col min="1" max="1" width="11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5" ht="34.5" customHeight="1">
      <c r="A1" s="223" t="s">
        <v>132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5" ht="34.5" customHeight="1">
      <c r="A2" s="223" t="s">
        <v>70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5" ht="34.5" customHeight="1">
      <c r="A3" s="223" t="s">
        <v>133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5" ht="34.5" customHeight="1">
      <c r="A4" s="63">
        <v>1</v>
      </c>
      <c r="B4" s="241" t="s">
        <v>65</v>
      </c>
      <c r="C4" s="241"/>
      <c r="D4" s="400">
        <v>2020</v>
      </c>
      <c r="E4" s="400"/>
      <c r="F4" s="400"/>
      <c r="G4" s="400"/>
      <c r="H4" s="400"/>
      <c r="I4" s="400"/>
      <c r="J4" s="400"/>
      <c r="K4" s="400"/>
      <c r="L4" s="400"/>
    </row>
    <row r="5" spans="1:15" ht="34.5" customHeight="1">
      <c r="A5" s="63">
        <v>2</v>
      </c>
      <c r="B5" s="241" t="s">
        <v>67</v>
      </c>
      <c r="C5" s="241"/>
      <c r="D5" s="230"/>
      <c r="E5" s="230"/>
      <c r="F5" s="230"/>
      <c r="G5" s="230"/>
      <c r="H5" s="230"/>
      <c r="I5" s="230"/>
      <c r="J5" s="230"/>
      <c r="K5" s="230"/>
      <c r="L5" s="230"/>
    </row>
    <row r="6" spans="1:15" ht="34.5" customHeight="1">
      <c r="A6" s="63">
        <v>3</v>
      </c>
      <c r="B6" s="241" t="s">
        <v>176</v>
      </c>
      <c r="C6" s="241"/>
      <c r="D6" s="230"/>
      <c r="E6" s="230"/>
      <c r="F6" s="230"/>
      <c r="G6" s="230"/>
      <c r="H6" s="230"/>
      <c r="I6" s="230"/>
      <c r="J6" s="230"/>
      <c r="K6" s="230"/>
      <c r="L6" s="230"/>
    </row>
    <row r="7" spans="1:15" ht="34.5" customHeight="1">
      <c r="A7" s="399">
        <v>4</v>
      </c>
      <c r="B7" s="241" t="s">
        <v>181</v>
      </c>
      <c r="C7" s="241"/>
      <c r="D7" s="209" t="s">
        <v>134</v>
      </c>
      <c r="E7" s="209"/>
      <c r="F7" s="209" t="s">
        <v>135</v>
      </c>
      <c r="G7" s="209"/>
      <c r="H7" s="209" t="s">
        <v>136</v>
      </c>
      <c r="I7" s="209"/>
      <c r="J7" s="354" t="s">
        <v>137</v>
      </c>
      <c r="K7" s="355"/>
      <c r="L7" s="60" t="s">
        <v>0</v>
      </c>
    </row>
    <row r="8" spans="1:15" ht="34.5" customHeight="1">
      <c r="A8" s="399"/>
      <c r="B8" s="241"/>
      <c r="C8" s="241"/>
      <c r="D8" s="229"/>
      <c r="E8" s="229"/>
      <c r="F8" s="229"/>
      <c r="G8" s="229"/>
      <c r="H8" s="229"/>
      <c r="I8" s="229"/>
      <c r="J8" s="230"/>
      <c r="K8" s="230"/>
      <c r="L8" s="64"/>
    </row>
    <row r="9" spans="1:15" ht="34.5" customHeight="1">
      <c r="A9" s="63">
        <v>5</v>
      </c>
      <c r="B9" s="241" t="s">
        <v>183</v>
      </c>
      <c r="C9" s="241"/>
      <c r="D9" s="229"/>
      <c r="E9" s="229"/>
      <c r="F9" s="229"/>
      <c r="G9" s="229"/>
      <c r="H9" s="229"/>
      <c r="I9" s="229"/>
      <c r="J9" s="230"/>
      <c r="K9" s="230"/>
      <c r="L9" s="64"/>
    </row>
    <row r="10" spans="1:15" ht="34.5" customHeight="1">
      <c r="A10" s="399">
        <v>6</v>
      </c>
      <c r="B10" s="241" t="s">
        <v>182</v>
      </c>
      <c r="C10" s="241"/>
      <c r="D10" s="209" t="s">
        <v>134</v>
      </c>
      <c r="E10" s="209"/>
      <c r="F10" s="209" t="s">
        <v>135</v>
      </c>
      <c r="G10" s="209"/>
      <c r="H10" s="209" t="s">
        <v>136</v>
      </c>
      <c r="I10" s="209"/>
      <c r="J10" s="354" t="s">
        <v>137</v>
      </c>
      <c r="K10" s="355"/>
      <c r="L10" s="60" t="s">
        <v>0</v>
      </c>
    </row>
    <row r="11" spans="1:15" ht="34.5" customHeight="1">
      <c r="A11" s="399"/>
      <c r="B11" s="241"/>
      <c r="C11" s="241"/>
      <c r="D11" s="229"/>
      <c r="E11" s="229"/>
      <c r="F11" s="229"/>
      <c r="G11" s="229"/>
      <c r="H11" s="229"/>
      <c r="I11" s="229"/>
      <c r="J11" s="230"/>
      <c r="K11" s="230"/>
      <c r="L11" s="64"/>
    </row>
    <row r="12" spans="1:15" ht="36" customHeight="1">
      <c r="A12" s="145">
        <v>7</v>
      </c>
      <c r="B12" s="241" t="s">
        <v>184</v>
      </c>
      <c r="C12" s="241"/>
      <c r="D12" s="229"/>
      <c r="E12" s="229"/>
      <c r="F12" s="229"/>
      <c r="G12" s="229"/>
      <c r="H12" s="229"/>
      <c r="I12" s="229"/>
      <c r="J12" s="230"/>
      <c r="K12" s="230"/>
      <c r="L12" s="64"/>
    </row>
    <row r="13" spans="1:15" ht="30" customHeight="1">
      <c r="A13" s="63">
        <v>8</v>
      </c>
      <c r="B13" s="241" t="s">
        <v>74</v>
      </c>
      <c r="C13" s="241"/>
      <c r="D13" s="229"/>
      <c r="E13" s="229"/>
      <c r="F13" s="229"/>
      <c r="G13" s="229"/>
      <c r="H13" s="229"/>
      <c r="I13" s="229"/>
      <c r="J13" s="230"/>
      <c r="K13" s="230"/>
      <c r="L13" s="65"/>
    </row>
    <row r="14" spans="1:15" ht="30" customHeight="1">
      <c r="A14" s="63">
        <v>9</v>
      </c>
      <c r="B14" s="241" t="s">
        <v>75</v>
      </c>
      <c r="C14" s="241"/>
      <c r="D14" s="229"/>
      <c r="E14" s="229"/>
      <c r="F14" s="229"/>
      <c r="G14" s="229"/>
      <c r="H14" s="229"/>
      <c r="I14" s="229"/>
      <c r="J14" s="230"/>
      <c r="K14" s="230"/>
      <c r="L14" s="65"/>
    </row>
    <row r="15" spans="1:15" ht="30" customHeight="1">
      <c r="A15" s="27"/>
      <c r="B15" s="27"/>
      <c r="C15" s="45"/>
      <c r="D15" s="28"/>
      <c r="E15" s="28"/>
      <c r="F15" s="28"/>
      <c r="G15" s="28"/>
      <c r="H15" s="28"/>
      <c r="I15" s="28"/>
      <c r="J15" s="28"/>
      <c r="K15" s="28"/>
      <c r="L15" s="28"/>
    </row>
    <row r="16" spans="1:15" ht="30" customHeight="1">
      <c r="A16" s="218" t="s">
        <v>19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5" ht="30" customHeight="1">
      <c r="A17" s="398" t="s">
        <v>138</v>
      </c>
      <c r="B17" s="398"/>
      <c r="C17" s="398"/>
      <c r="D17" s="398"/>
      <c r="E17" s="398"/>
      <c r="F17" s="398"/>
      <c r="G17" s="398"/>
      <c r="H17" s="398"/>
      <c r="I17" s="93" t="s">
        <v>68</v>
      </c>
      <c r="J17" s="236"/>
      <c r="K17" s="236"/>
      <c r="L17" s="93" t="s">
        <v>69</v>
      </c>
      <c r="M17" s="397"/>
      <c r="N17" s="397"/>
      <c r="O17" s="397"/>
    </row>
    <row r="18" spans="1:15" ht="30" customHeight="1">
      <c r="A18" s="211" t="s">
        <v>57</v>
      </c>
      <c r="B18" s="211"/>
      <c r="C18" s="211"/>
      <c r="D18" s="209" t="s">
        <v>5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</row>
    <row r="19" spans="1:15" ht="30" customHeight="1">
      <c r="A19" s="211"/>
      <c r="B19" s="211"/>
      <c r="C19" s="211"/>
      <c r="D19" s="209" t="s">
        <v>152</v>
      </c>
      <c r="E19" s="209"/>
      <c r="F19" s="209"/>
      <c r="G19" s="209" t="s">
        <v>3</v>
      </c>
      <c r="H19" s="209"/>
      <c r="I19" s="209"/>
      <c r="J19" s="209" t="s">
        <v>4</v>
      </c>
      <c r="K19" s="209"/>
      <c r="L19" s="209"/>
      <c r="M19" s="209" t="s">
        <v>10</v>
      </c>
      <c r="N19" s="209"/>
      <c r="O19" s="209"/>
    </row>
    <row r="20" spans="1:15" ht="30" customHeight="1">
      <c r="A20" s="211"/>
      <c r="B20" s="211"/>
      <c r="C20" s="211"/>
      <c r="D20" s="91" t="s">
        <v>1</v>
      </c>
      <c r="E20" s="91" t="s">
        <v>2</v>
      </c>
      <c r="F20" s="91" t="s">
        <v>0</v>
      </c>
      <c r="G20" s="91" t="s">
        <v>1</v>
      </c>
      <c r="H20" s="91" t="s">
        <v>2</v>
      </c>
      <c r="I20" s="91" t="s">
        <v>0</v>
      </c>
      <c r="J20" s="91" t="s">
        <v>1</v>
      </c>
      <c r="K20" s="91" t="s">
        <v>2</v>
      </c>
      <c r="L20" s="91" t="s">
        <v>0</v>
      </c>
      <c r="M20" s="91" t="s">
        <v>1</v>
      </c>
      <c r="N20" s="91" t="s">
        <v>2</v>
      </c>
      <c r="O20" s="91" t="s">
        <v>0</v>
      </c>
    </row>
    <row r="21" spans="1:15" ht="30" customHeight="1">
      <c r="A21" s="353" t="s">
        <v>178</v>
      </c>
      <c r="B21" s="410" t="s">
        <v>71</v>
      </c>
      <c r="C21" s="411"/>
      <c r="D21" s="46"/>
      <c r="E21" s="46"/>
      <c r="F21" s="47" t="str">
        <f>IF(D21+E21=0, " ", D21+E21)</f>
        <v xml:space="preserve"> </v>
      </c>
      <c r="G21" s="46"/>
      <c r="H21" s="46"/>
      <c r="I21" s="47" t="str">
        <f>IF(G21+H21=0, " ", G21+H21)</f>
        <v xml:space="preserve"> </v>
      </c>
      <c r="J21" s="46"/>
      <c r="K21" s="46"/>
      <c r="L21" s="47" t="str">
        <f>IF(J21+K21=0, " ", J21+K21)</f>
        <v xml:space="preserve"> </v>
      </c>
      <c r="M21" s="46"/>
      <c r="N21" s="46"/>
      <c r="O21" s="47" t="str">
        <f>IF(M21+N21=0, " ", M21+N21)</f>
        <v xml:space="preserve"> </v>
      </c>
    </row>
    <row r="22" spans="1:15" ht="30" customHeight="1">
      <c r="A22" s="353"/>
      <c r="B22" s="412" t="s">
        <v>72</v>
      </c>
      <c r="C22" s="413"/>
      <c r="D22" s="44"/>
      <c r="E22" s="44"/>
      <c r="F22" s="47" t="str">
        <f>IF(D22+E22=0, " ", D22+E22)</f>
        <v xml:space="preserve"> </v>
      </c>
      <c r="G22" s="44"/>
      <c r="H22" s="44"/>
      <c r="I22" s="47" t="str">
        <f>IF(G22+H22=0, " ", G22+H22)</f>
        <v xml:space="preserve"> </v>
      </c>
      <c r="J22" s="44"/>
      <c r="K22" s="44"/>
      <c r="L22" s="47" t="str">
        <f>IF(J22+K22=0, " ", J22+K22)</f>
        <v xml:space="preserve"> </v>
      </c>
      <c r="M22" s="88"/>
      <c r="N22" s="88"/>
      <c r="O22" s="47" t="str">
        <f>IF(M22+N22=0, " ", M22+N22)</f>
        <v xml:space="preserve"> </v>
      </c>
    </row>
    <row r="23" spans="1:15" ht="30" customHeight="1">
      <c r="A23" s="353"/>
      <c r="B23" s="415" t="s">
        <v>73</v>
      </c>
      <c r="C23" s="20" t="s">
        <v>150</v>
      </c>
      <c r="D23" s="44"/>
      <c r="E23" s="44"/>
      <c r="F23" s="47" t="str">
        <f>IF(D23+E23=0, " ", D23+E23)</f>
        <v xml:space="preserve"> </v>
      </c>
      <c r="G23" s="44"/>
      <c r="H23" s="44"/>
      <c r="I23" s="47" t="str">
        <f>IF(G23+H23=0, " ", G23+H23)</f>
        <v xml:space="preserve"> </v>
      </c>
      <c r="J23" s="44"/>
      <c r="K23" s="44"/>
      <c r="L23" s="47" t="str">
        <f>IF(J23+K23=0, " ", J23+K23)</f>
        <v xml:space="preserve"> </v>
      </c>
      <c r="M23" s="88"/>
      <c r="N23" s="88"/>
      <c r="O23" s="47" t="str">
        <f>IF(M23+N23=0, " ", M23+N23)</f>
        <v xml:space="preserve"> </v>
      </c>
    </row>
    <row r="24" spans="1:15" ht="30" customHeight="1">
      <c r="A24" s="353"/>
      <c r="B24" s="329"/>
      <c r="C24" s="20" t="s">
        <v>144</v>
      </c>
      <c r="D24" s="44"/>
      <c r="E24" s="44"/>
      <c r="F24" s="47" t="str">
        <f>IF(D24+E24=0, " ", D24+E24)</f>
        <v xml:space="preserve"> </v>
      </c>
      <c r="G24" s="44"/>
      <c r="H24" s="44"/>
      <c r="I24" s="47" t="str">
        <f>IF(G24+H24=0, " ", G24+H24)</f>
        <v xml:space="preserve"> </v>
      </c>
      <c r="J24" s="44"/>
      <c r="K24" s="44"/>
      <c r="L24" s="47" t="str">
        <f>IF(J24+K24=0, " ", J24+K24)</f>
        <v xml:space="preserve"> </v>
      </c>
      <c r="M24" s="88"/>
      <c r="N24" s="88"/>
      <c r="O24" s="47" t="str">
        <f>IF(M24+N24=0, " ", M24+N24)</f>
        <v xml:space="preserve"> </v>
      </c>
    </row>
    <row r="25" spans="1:15" ht="30" customHeight="1">
      <c r="A25" s="353"/>
      <c r="B25" s="406" t="s">
        <v>87</v>
      </c>
      <c r="C25" s="407"/>
      <c r="D25" s="48">
        <f>D22+D24</f>
        <v>0</v>
      </c>
      <c r="E25" s="48">
        <f t="shared" ref="E25:K25" si="0">E22+E24</f>
        <v>0</v>
      </c>
      <c r="F25" s="47" t="str">
        <f>IF(D25+E25=0, " ", D25+E25)</f>
        <v xml:space="preserve"> </v>
      </c>
      <c r="G25" s="48">
        <f t="shared" si="0"/>
        <v>0</v>
      </c>
      <c r="H25" s="48">
        <f t="shared" si="0"/>
        <v>0</v>
      </c>
      <c r="I25" s="47" t="str">
        <f>IF(G25+H25=0, " ", G25+H25)</f>
        <v xml:space="preserve"> </v>
      </c>
      <c r="J25" s="48">
        <f t="shared" si="0"/>
        <v>0</v>
      </c>
      <c r="K25" s="48">
        <f t="shared" si="0"/>
        <v>0</v>
      </c>
      <c r="L25" s="47" t="str">
        <f>IF(J25+K25=0, " ", J25+K25)</f>
        <v xml:space="preserve"> </v>
      </c>
      <c r="M25" s="48">
        <f>M22+M24</f>
        <v>0</v>
      </c>
      <c r="N25" s="48">
        <f>N22+N24</f>
        <v>0</v>
      </c>
      <c r="O25" s="47" t="str">
        <f>IF(M25+N25=0, " ", M25+N25)</f>
        <v xml:space="preserve"> </v>
      </c>
    </row>
    <row r="26" spans="1:15" ht="30" customHeight="1" thickBot="1">
      <c r="A26" s="393"/>
      <c r="B26" s="408" t="s">
        <v>88</v>
      </c>
      <c r="C26" s="409"/>
      <c r="D26" s="47" t="str">
        <f>IF(D21="","",D25/D21*100)</f>
        <v/>
      </c>
      <c r="E26" s="47" t="str">
        <f t="shared" ref="E26:K26" si="1">IF(E21="","",E25/E21*100)</f>
        <v/>
      </c>
      <c r="F26" s="47" t="str">
        <f>IF(F21= " "," ",F25/F21*100)</f>
        <v xml:space="preserve"> </v>
      </c>
      <c r="G26" s="47" t="str">
        <f t="shared" si="1"/>
        <v/>
      </c>
      <c r="H26" s="47" t="str">
        <f t="shared" si="1"/>
        <v/>
      </c>
      <c r="I26" s="47" t="str">
        <f>IF(I21= " "," ",I25/I21*100)</f>
        <v xml:space="preserve"> </v>
      </c>
      <c r="J26" s="47" t="str">
        <f t="shared" si="1"/>
        <v/>
      </c>
      <c r="K26" s="47" t="str">
        <f t="shared" si="1"/>
        <v/>
      </c>
      <c r="L26" s="47" t="str">
        <f>IF(L21= " "," ",L25/L21*100)</f>
        <v xml:space="preserve"> </v>
      </c>
      <c r="M26" s="47" t="str">
        <f>IF(M21="","",M25/M21*100)</f>
        <v/>
      </c>
      <c r="N26" s="47" t="str">
        <f>IF(N21="","",N25/N21*100)</f>
        <v/>
      </c>
      <c r="O26" s="47" t="str">
        <f>IF(O21= " "," ",O25/O21*100)</f>
        <v xml:space="preserve"> </v>
      </c>
    </row>
    <row r="27" spans="1:15" ht="30" customHeight="1">
      <c r="A27" s="43"/>
      <c r="B27" s="26"/>
      <c r="C27" s="26"/>
      <c r="D27" s="22"/>
      <c r="E27" s="22"/>
      <c r="F27" s="22"/>
      <c r="G27" s="22"/>
      <c r="H27" s="22"/>
      <c r="I27" s="22"/>
      <c r="J27" s="22"/>
      <c r="K27" s="22"/>
      <c r="L27" s="22"/>
    </row>
    <row r="28" spans="1:15" ht="30" customHeight="1">
      <c r="A28" s="218" t="s">
        <v>76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29" spans="1:15" s="1" customFormat="1" ht="30" customHeight="1">
      <c r="A29" s="414" t="s">
        <v>89</v>
      </c>
      <c r="B29" s="414"/>
      <c r="C29" s="414"/>
      <c r="D29" s="414"/>
      <c r="E29" s="414"/>
      <c r="F29" s="414"/>
      <c r="G29" s="414"/>
      <c r="H29" s="414"/>
      <c r="I29" s="93" t="s">
        <v>68</v>
      </c>
      <c r="J29" s="416"/>
      <c r="K29" s="417"/>
      <c r="L29" s="93" t="s">
        <v>69</v>
      </c>
      <c r="M29" s="401"/>
      <c r="N29" s="402"/>
      <c r="O29" s="403"/>
    </row>
    <row r="30" spans="1:15" s="1" customFormat="1" ht="30" customHeight="1">
      <c r="A30" s="394" t="s">
        <v>90</v>
      </c>
      <c r="B30" s="395"/>
      <c r="C30" s="395"/>
      <c r="D30" s="231" t="s">
        <v>152</v>
      </c>
      <c r="E30" s="231"/>
      <c r="F30" s="231"/>
      <c r="G30" s="231" t="s">
        <v>3</v>
      </c>
      <c r="H30" s="231"/>
      <c r="I30" s="231"/>
      <c r="J30" s="231" t="s">
        <v>4</v>
      </c>
      <c r="K30" s="231"/>
      <c r="L30" s="331"/>
      <c r="M30" s="209" t="s">
        <v>10</v>
      </c>
      <c r="N30" s="209"/>
      <c r="O30" s="396"/>
    </row>
    <row r="31" spans="1:15" s="1" customFormat="1" ht="30" customHeight="1">
      <c r="A31" s="394"/>
      <c r="B31" s="395"/>
      <c r="C31" s="395"/>
      <c r="D31" s="52" t="s">
        <v>1</v>
      </c>
      <c r="E31" s="52" t="s">
        <v>2</v>
      </c>
      <c r="F31" s="52" t="s">
        <v>0</v>
      </c>
      <c r="G31" s="52" t="s">
        <v>1</v>
      </c>
      <c r="H31" s="52" t="s">
        <v>2</v>
      </c>
      <c r="I31" s="52" t="s">
        <v>0</v>
      </c>
      <c r="J31" s="52" t="s">
        <v>1</v>
      </c>
      <c r="K31" s="52" t="s">
        <v>2</v>
      </c>
      <c r="L31" s="53" t="s">
        <v>0</v>
      </c>
      <c r="M31" s="91" t="s">
        <v>1</v>
      </c>
      <c r="N31" s="91" t="s">
        <v>2</v>
      </c>
      <c r="O31" s="92" t="s">
        <v>0</v>
      </c>
    </row>
    <row r="32" spans="1:15" ht="30" customHeight="1">
      <c r="A32" s="404" t="s">
        <v>168</v>
      </c>
      <c r="B32" s="376"/>
      <c r="C32" s="405"/>
      <c r="D32" s="120"/>
      <c r="E32" s="54"/>
      <c r="F32" s="49" t="str">
        <f>IF((D32+E32)=0, " ", D32+E32)</f>
        <v xml:space="preserve"> </v>
      </c>
      <c r="G32" s="54"/>
      <c r="H32" s="54"/>
      <c r="I32" s="49" t="str">
        <f>IF((G32+H32)=0, " ", G32+H32)</f>
        <v xml:space="preserve"> </v>
      </c>
      <c r="J32" s="54"/>
      <c r="K32" s="54"/>
      <c r="L32" s="50" t="str">
        <f>IF((J32+K32)=0, " ", J32+K32)</f>
        <v xml:space="preserve"> </v>
      </c>
      <c r="M32" s="95"/>
      <c r="N32" s="95"/>
      <c r="O32" s="50" t="str">
        <f>IF((M32+N32)=0, " ", M32+N32)</f>
        <v xml:space="preserve"> </v>
      </c>
    </row>
    <row r="33" spans="1:16" ht="15" customHeight="1">
      <c r="A33" s="394"/>
      <c r="B33" s="395"/>
      <c r="C33" s="395"/>
      <c r="D33" s="231" t="s">
        <v>0</v>
      </c>
      <c r="E33" s="231"/>
      <c r="F33" s="231"/>
      <c r="G33" s="231" t="s">
        <v>3</v>
      </c>
      <c r="H33" s="231"/>
      <c r="I33" s="231"/>
      <c r="J33" s="231" t="s">
        <v>4</v>
      </c>
      <c r="K33" s="231"/>
      <c r="L33" s="331"/>
      <c r="M33" s="209" t="s">
        <v>10</v>
      </c>
      <c r="N33" s="209"/>
      <c r="O33" s="396"/>
    </row>
    <row r="34" spans="1:16" ht="31.5" customHeight="1">
      <c r="A34" s="394"/>
      <c r="B34" s="395"/>
      <c r="C34" s="395"/>
      <c r="D34" s="52" t="s">
        <v>1</v>
      </c>
      <c r="E34" s="52" t="s">
        <v>2</v>
      </c>
      <c r="F34" s="52" t="s">
        <v>0</v>
      </c>
      <c r="G34" s="52" t="s">
        <v>1</v>
      </c>
      <c r="H34" s="52" t="s">
        <v>2</v>
      </c>
      <c r="I34" s="52" t="s">
        <v>0</v>
      </c>
      <c r="J34" s="52" t="s">
        <v>1</v>
      </c>
      <c r="K34" s="52" t="s">
        <v>2</v>
      </c>
      <c r="L34" s="53" t="s">
        <v>0</v>
      </c>
      <c r="M34" s="91" t="s">
        <v>1</v>
      </c>
      <c r="N34" s="91" t="s">
        <v>2</v>
      </c>
      <c r="O34" s="92" t="s">
        <v>0</v>
      </c>
    </row>
    <row r="35" spans="1:16" ht="22.5" customHeight="1">
      <c r="A35" s="404" t="s">
        <v>169</v>
      </c>
      <c r="B35" s="376"/>
      <c r="C35" s="405"/>
      <c r="D35" s="54"/>
      <c r="E35" s="54"/>
      <c r="F35" s="49" t="str">
        <f>IF((D35+E35)=0, " ", D35+E35)</f>
        <v xml:space="preserve"> </v>
      </c>
      <c r="G35" s="54"/>
      <c r="H35" s="51"/>
      <c r="I35" s="49" t="str">
        <f>IF((G35+H35)=0, " ", G35+H35)</f>
        <v xml:space="preserve"> </v>
      </c>
      <c r="J35" s="54"/>
      <c r="K35" s="54"/>
      <c r="L35" s="50" t="str">
        <f>IF((J35+K35)=0, " ", J35+K35)</f>
        <v xml:space="preserve"> </v>
      </c>
      <c r="M35" s="95"/>
      <c r="N35" s="95"/>
      <c r="O35" s="50" t="str">
        <f>IF((M35+N35)=0, " ", M35+N35)</f>
        <v xml:space="preserve"> </v>
      </c>
      <c r="P35" s="1"/>
    </row>
    <row r="36" spans="1:16" ht="30.75" customHeight="1">
      <c r="A36" s="101"/>
      <c r="B36" s="43"/>
      <c r="C36" s="43"/>
      <c r="D36" s="18"/>
      <c r="E36" s="18"/>
      <c r="F36" s="18"/>
      <c r="G36" s="18"/>
      <c r="H36" s="18"/>
      <c r="I36" s="18"/>
      <c r="J36" s="18"/>
      <c r="K36" s="18"/>
      <c r="L36" s="102"/>
    </row>
    <row r="37" spans="1:16" ht="15.75" customHeight="1">
      <c r="A37" s="218" t="s">
        <v>77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</row>
    <row r="38" spans="1:16" ht="15.75" customHeight="1">
      <c r="A38" s="219" t="s">
        <v>177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</row>
    <row r="39" spans="1:16" ht="31.5" customHeight="1">
      <c r="A39" s="133">
        <v>1</v>
      </c>
      <c r="B39" s="325" t="s">
        <v>155</v>
      </c>
      <c r="C39" s="326"/>
      <c r="D39" s="326"/>
      <c r="E39" s="326"/>
      <c r="F39" s="326"/>
      <c r="G39" s="326"/>
      <c r="H39" s="326"/>
      <c r="I39" s="326"/>
      <c r="J39" s="326"/>
      <c r="K39" s="327"/>
      <c r="L39" s="128" t="s">
        <v>68</v>
      </c>
      <c r="M39" s="136"/>
      <c r="N39" s="128" t="s">
        <v>69</v>
      </c>
      <c r="O39" s="134"/>
    </row>
    <row r="40" spans="1:16" ht="21" customHeight="1">
      <c r="A40" s="242">
        <v>2</v>
      </c>
      <c r="B40" s="325" t="s">
        <v>123</v>
      </c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7"/>
    </row>
    <row r="41" spans="1:16" ht="21" customHeight="1">
      <c r="A41" s="243"/>
      <c r="B41" s="210" t="s">
        <v>103</v>
      </c>
      <c r="C41" s="210"/>
      <c r="D41" s="210"/>
      <c r="E41" s="210"/>
      <c r="F41" s="138"/>
      <c r="G41" s="139"/>
      <c r="H41" s="210" t="s">
        <v>152</v>
      </c>
      <c r="I41" s="210"/>
      <c r="J41" s="210" t="s">
        <v>3</v>
      </c>
      <c r="K41" s="210"/>
      <c r="L41" s="210" t="s">
        <v>4</v>
      </c>
      <c r="M41" s="210"/>
      <c r="N41" s="210" t="s">
        <v>10</v>
      </c>
      <c r="O41" s="210"/>
    </row>
    <row r="42" spans="1:16" ht="21" customHeight="1">
      <c r="A42" s="244"/>
      <c r="B42" s="210"/>
      <c r="C42" s="210"/>
      <c r="D42" s="210"/>
      <c r="E42" s="210"/>
      <c r="F42" s="140"/>
      <c r="G42" s="141"/>
      <c r="H42" s="128" t="s">
        <v>6</v>
      </c>
      <c r="I42" s="128" t="s">
        <v>7</v>
      </c>
      <c r="J42" s="128" t="s">
        <v>6</v>
      </c>
      <c r="K42" s="128" t="s">
        <v>7</v>
      </c>
      <c r="L42" s="128" t="s">
        <v>6</v>
      </c>
      <c r="M42" s="128" t="s">
        <v>7</v>
      </c>
      <c r="N42" s="128" t="s">
        <v>6</v>
      </c>
      <c r="O42" s="128" t="s">
        <v>7</v>
      </c>
    </row>
    <row r="43" spans="1:16" ht="21" customHeight="1">
      <c r="A43" s="242" t="s">
        <v>117</v>
      </c>
      <c r="B43" s="227" t="s">
        <v>124</v>
      </c>
      <c r="C43" s="227"/>
      <c r="D43" s="227"/>
      <c r="E43" s="227"/>
      <c r="F43" s="142" t="s">
        <v>1</v>
      </c>
      <c r="G43" s="143"/>
      <c r="H43" s="82"/>
      <c r="I43" s="82"/>
      <c r="J43" s="82"/>
      <c r="K43" s="82"/>
      <c r="L43" s="82"/>
      <c r="M43" s="82"/>
      <c r="N43" s="82"/>
      <c r="O43" s="82"/>
    </row>
    <row r="44" spans="1:16" ht="21" customHeight="1">
      <c r="A44" s="243"/>
      <c r="B44" s="227"/>
      <c r="C44" s="227"/>
      <c r="D44" s="227"/>
      <c r="E44" s="227"/>
      <c r="F44" s="142" t="s">
        <v>2</v>
      </c>
      <c r="G44" s="143"/>
      <c r="H44" s="82"/>
      <c r="I44" s="82"/>
      <c r="J44" s="82"/>
      <c r="K44" s="83"/>
      <c r="L44" s="83"/>
      <c r="M44" s="82"/>
      <c r="N44" s="82"/>
      <c r="O44" s="82"/>
    </row>
    <row r="45" spans="1:16" ht="21" customHeight="1">
      <c r="A45" s="244"/>
      <c r="B45" s="227"/>
      <c r="C45" s="227"/>
      <c r="D45" s="227"/>
      <c r="E45" s="227"/>
      <c r="F45" s="142" t="s">
        <v>0</v>
      </c>
      <c r="G45" s="143"/>
      <c r="H45" s="82"/>
      <c r="I45" s="82"/>
      <c r="J45" s="82"/>
      <c r="K45" s="83"/>
      <c r="L45" s="83"/>
      <c r="M45" s="82"/>
      <c r="N45" s="82"/>
      <c r="O45" s="82"/>
    </row>
    <row r="46" spans="1:16" ht="21" customHeight="1">
      <c r="A46" s="242" t="s">
        <v>118</v>
      </c>
      <c r="B46" s="228" t="s">
        <v>125</v>
      </c>
      <c r="C46" s="228"/>
      <c r="D46" s="228"/>
      <c r="E46" s="228"/>
      <c r="F46" s="142" t="s">
        <v>1</v>
      </c>
      <c r="G46" s="143"/>
      <c r="H46" s="84"/>
      <c r="I46" s="84"/>
      <c r="J46" s="84"/>
      <c r="K46" s="84"/>
      <c r="L46" s="84"/>
      <c r="M46" s="6"/>
      <c r="N46" s="6"/>
      <c r="O46" s="6"/>
    </row>
    <row r="47" spans="1:16" ht="21" customHeight="1">
      <c r="A47" s="243"/>
      <c r="B47" s="228"/>
      <c r="C47" s="228"/>
      <c r="D47" s="228"/>
      <c r="E47" s="228"/>
      <c r="F47" s="142" t="s">
        <v>2</v>
      </c>
      <c r="G47" s="143"/>
      <c r="H47" s="84"/>
      <c r="I47" s="84"/>
      <c r="J47" s="84"/>
      <c r="K47" s="85"/>
      <c r="L47" s="85"/>
      <c r="M47" s="6"/>
      <c r="N47" s="6"/>
      <c r="O47" s="6"/>
    </row>
    <row r="48" spans="1:16" ht="21" customHeight="1">
      <c r="A48" s="244"/>
      <c r="B48" s="228"/>
      <c r="C48" s="228"/>
      <c r="D48" s="228"/>
      <c r="E48" s="228"/>
      <c r="F48" s="142" t="s">
        <v>0</v>
      </c>
      <c r="G48" s="143"/>
      <c r="H48" s="84"/>
      <c r="I48" s="84"/>
      <c r="J48" s="84"/>
      <c r="K48" s="85"/>
      <c r="L48" s="85"/>
      <c r="M48" s="6"/>
      <c r="N48" s="6"/>
      <c r="O48" s="6"/>
    </row>
    <row r="49" spans="1:15" ht="21" customHeight="1">
      <c r="A49" s="242" t="s">
        <v>119</v>
      </c>
      <c r="B49" s="227" t="s">
        <v>126</v>
      </c>
      <c r="C49" s="227"/>
      <c r="D49" s="227"/>
      <c r="E49" s="227"/>
      <c r="F49" s="142" t="s">
        <v>1</v>
      </c>
      <c r="G49" s="143"/>
      <c r="H49" s="82"/>
      <c r="I49" s="82"/>
      <c r="J49" s="82"/>
      <c r="K49" s="82"/>
      <c r="L49" s="82"/>
      <c r="M49" s="82"/>
      <c r="N49" s="82"/>
      <c r="O49" s="82"/>
    </row>
    <row r="50" spans="1:15" ht="21" customHeight="1">
      <c r="A50" s="243"/>
      <c r="B50" s="227"/>
      <c r="C50" s="227"/>
      <c r="D50" s="227"/>
      <c r="E50" s="227"/>
      <c r="F50" s="142" t="s">
        <v>2</v>
      </c>
      <c r="G50" s="143"/>
      <c r="H50" s="82"/>
      <c r="I50" s="82"/>
      <c r="J50" s="82"/>
      <c r="K50" s="83"/>
      <c r="L50" s="83"/>
      <c r="M50" s="82"/>
      <c r="N50" s="82"/>
      <c r="O50" s="82"/>
    </row>
    <row r="51" spans="1:15" ht="21" customHeight="1">
      <c r="A51" s="244"/>
      <c r="B51" s="227"/>
      <c r="C51" s="227"/>
      <c r="D51" s="227"/>
      <c r="E51" s="227"/>
      <c r="F51" s="142" t="s">
        <v>0</v>
      </c>
      <c r="G51" s="143"/>
      <c r="H51" s="82"/>
      <c r="I51" s="82"/>
      <c r="J51" s="82"/>
      <c r="K51" s="83"/>
      <c r="L51" s="83"/>
      <c r="M51" s="82"/>
      <c r="N51" s="82"/>
      <c r="O51" s="82"/>
    </row>
    <row r="52" spans="1:15" ht="21" customHeight="1">
      <c r="A52" s="242" t="s">
        <v>120</v>
      </c>
      <c r="B52" s="228" t="s">
        <v>127</v>
      </c>
      <c r="C52" s="228"/>
      <c r="D52" s="228"/>
      <c r="E52" s="228"/>
      <c r="F52" s="142" t="s">
        <v>1</v>
      </c>
      <c r="G52" s="143"/>
      <c r="H52" s="84"/>
      <c r="I52" s="84"/>
      <c r="J52" s="84"/>
      <c r="K52" s="84"/>
      <c r="L52" s="84"/>
      <c r="M52" s="6"/>
      <c r="N52" s="6"/>
      <c r="O52" s="6"/>
    </row>
    <row r="53" spans="1:15" ht="21" customHeight="1">
      <c r="A53" s="243"/>
      <c r="B53" s="228"/>
      <c r="C53" s="228"/>
      <c r="D53" s="228"/>
      <c r="E53" s="228"/>
      <c r="F53" s="142" t="s">
        <v>2</v>
      </c>
      <c r="G53" s="143"/>
      <c r="H53" s="84"/>
      <c r="I53" s="84"/>
      <c r="J53" s="84"/>
      <c r="K53" s="84"/>
      <c r="L53" s="84"/>
      <c r="M53" s="6"/>
      <c r="N53" s="6"/>
      <c r="O53" s="6"/>
    </row>
    <row r="54" spans="1:15" ht="21" customHeight="1">
      <c r="A54" s="244"/>
      <c r="B54" s="228"/>
      <c r="C54" s="228"/>
      <c r="D54" s="228"/>
      <c r="E54" s="228"/>
      <c r="F54" s="142" t="s">
        <v>0</v>
      </c>
      <c r="G54" s="143"/>
      <c r="H54" s="84"/>
      <c r="I54" s="84"/>
      <c r="J54" s="84"/>
      <c r="K54" s="84"/>
      <c r="L54" s="84"/>
      <c r="M54" s="6"/>
      <c r="N54" s="6"/>
      <c r="O54" s="6"/>
    </row>
    <row r="55" spans="1:15" ht="21" customHeight="1">
      <c r="A55" s="242" t="s">
        <v>121</v>
      </c>
      <c r="B55" s="227" t="s">
        <v>128</v>
      </c>
      <c r="C55" s="227"/>
      <c r="D55" s="227"/>
      <c r="E55" s="227"/>
      <c r="F55" s="142" t="s">
        <v>1</v>
      </c>
      <c r="G55" s="143"/>
      <c r="H55" s="82"/>
      <c r="I55" s="82"/>
      <c r="J55" s="82"/>
      <c r="K55" s="82"/>
      <c r="L55" s="82"/>
      <c r="M55" s="82"/>
      <c r="N55" s="82"/>
      <c r="O55" s="82"/>
    </row>
    <row r="56" spans="1:15" ht="21" customHeight="1">
      <c r="A56" s="243"/>
      <c r="B56" s="227"/>
      <c r="C56" s="227"/>
      <c r="D56" s="227"/>
      <c r="E56" s="227"/>
      <c r="F56" s="142" t="s">
        <v>2</v>
      </c>
      <c r="G56" s="143"/>
      <c r="H56" s="82"/>
      <c r="I56" s="82"/>
      <c r="J56" s="82"/>
      <c r="K56" s="83"/>
      <c r="L56" s="83"/>
      <c r="M56" s="82"/>
      <c r="N56" s="82"/>
      <c r="O56" s="82"/>
    </row>
    <row r="57" spans="1:15" ht="21" customHeight="1">
      <c r="A57" s="244"/>
      <c r="B57" s="227"/>
      <c r="C57" s="227"/>
      <c r="D57" s="227"/>
      <c r="E57" s="227"/>
      <c r="F57" s="142" t="s">
        <v>0</v>
      </c>
      <c r="G57" s="143"/>
      <c r="H57" s="82"/>
      <c r="I57" s="82"/>
      <c r="J57" s="82"/>
      <c r="K57" s="83"/>
      <c r="L57" s="83"/>
      <c r="M57" s="82"/>
      <c r="N57" s="82"/>
      <c r="O57" s="82"/>
    </row>
    <row r="58" spans="1:15" ht="21" customHeight="1">
      <c r="A58" s="242" t="s">
        <v>122</v>
      </c>
      <c r="B58" s="386" t="s">
        <v>154</v>
      </c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8"/>
    </row>
    <row r="59" spans="1:15" ht="21" customHeight="1">
      <c r="A59" s="243"/>
      <c r="B59" s="130" t="s">
        <v>104</v>
      </c>
      <c r="C59" s="132"/>
      <c r="D59" s="132"/>
      <c r="E59" s="132"/>
      <c r="F59" s="129" t="s">
        <v>1</v>
      </c>
      <c r="G59" s="129"/>
      <c r="H59" s="82"/>
      <c r="I59" s="82"/>
      <c r="J59" s="82"/>
      <c r="K59" s="82"/>
      <c r="L59" s="82"/>
      <c r="M59" s="82"/>
      <c r="N59" s="82"/>
      <c r="O59" s="82"/>
    </row>
    <row r="60" spans="1:15" ht="21" customHeight="1">
      <c r="A60" s="243"/>
      <c r="B60" s="130"/>
      <c r="C60" s="132"/>
      <c r="D60" s="132"/>
      <c r="E60" s="132"/>
      <c r="F60" s="129" t="s">
        <v>2</v>
      </c>
      <c r="G60" s="129"/>
      <c r="H60" s="82"/>
      <c r="I60" s="82"/>
      <c r="J60" s="82"/>
      <c r="K60" s="83"/>
      <c r="L60" s="83"/>
      <c r="M60" s="82"/>
      <c r="N60" s="82"/>
      <c r="O60" s="82"/>
    </row>
    <row r="61" spans="1:15" ht="21" customHeight="1">
      <c r="A61" s="243"/>
      <c r="B61" s="130"/>
      <c r="C61" s="132"/>
      <c r="D61" s="132"/>
      <c r="E61" s="132"/>
      <c r="F61" s="129" t="s">
        <v>0</v>
      </c>
      <c r="G61" s="129"/>
      <c r="H61" s="82"/>
      <c r="I61" s="82"/>
      <c r="J61" s="82"/>
      <c r="K61" s="83"/>
      <c r="L61" s="83"/>
      <c r="M61" s="82"/>
      <c r="N61" s="82"/>
      <c r="O61" s="82"/>
    </row>
    <row r="62" spans="1:15" ht="21" customHeight="1">
      <c r="A62" s="243"/>
      <c r="B62" s="135" t="s">
        <v>105</v>
      </c>
      <c r="C62" s="131"/>
      <c r="D62" s="131"/>
      <c r="E62" s="131"/>
      <c r="F62" s="129" t="s">
        <v>1</v>
      </c>
      <c r="G62" s="129"/>
      <c r="H62" s="84"/>
      <c r="I62" s="84"/>
      <c r="J62" s="84"/>
      <c r="K62" s="84"/>
      <c r="L62" s="84"/>
      <c r="M62" s="86"/>
      <c r="N62" s="6"/>
      <c r="O62" s="6"/>
    </row>
    <row r="63" spans="1:15" ht="21" customHeight="1">
      <c r="A63" s="243"/>
      <c r="B63" s="135"/>
      <c r="C63" s="131"/>
      <c r="D63" s="131"/>
      <c r="E63" s="131"/>
      <c r="F63" s="129" t="s">
        <v>2</v>
      </c>
      <c r="G63" s="129"/>
      <c r="H63" s="84"/>
      <c r="I63" s="84"/>
      <c r="J63" s="84"/>
      <c r="K63" s="84"/>
      <c r="L63" s="84"/>
      <c r="M63" s="84"/>
      <c r="N63" s="6"/>
      <c r="O63" s="6"/>
    </row>
    <row r="64" spans="1:15" ht="21" customHeight="1">
      <c r="A64" s="243"/>
      <c r="B64" s="135"/>
      <c r="C64" s="131"/>
      <c r="D64" s="131"/>
      <c r="E64" s="131"/>
      <c r="F64" s="129" t="s">
        <v>0</v>
      </c>
      <c r="G64" s="129"/>
      <c r="H64" s="137"/>
      <c r="I64" s="137"/>
      <c r="J64" s="137"/>
      <c r="K64" s="137"/>
      <c r="L64" s="137"/>
      <c r="M64" s="137"/>
      <c r="N64" s="6"/>
      <c r="O64" s="6"/>
    </row>
    <row r="65" spans="1:16" ht="14.25" customHeight="1">
      <c r="A65" s="243"/>
      <c r="B65" s="130" t="s">
        <v>106</v>
      </c>
      <c r="C65" s="132"/>
      <c r="D65" s="132"/>
      <c r="E65" s="132"/>
      <c r="F65" s="129" t="s">
        <v>1</v>
      </c>
      <c r="G65" s="129"/>
      <c r="H65" s="82"/>
      <c r="I65" s="82"/>
      <c r="J65" s="82"/>
      <c r="K65" s="82"/>
      <c r="L65" s="82"/>
      <c r="M65" s="82"/>
      <c r="N65" s="82"/>
      <c r="O65" s="82"/>
      <c r="P65" s="1"/>
    </row>
    <row r="66" spans="1:16" ht="15.75">
      <c r="A66" s="243"/>
      <c r="B66" s="130"/>
      <c r="C66" s="132"/>
      <c r="D66" s="132"/>
      <c r="E66" s="132"/>
      <c r="F66" s="129" t="s">
        <v>2</v>
      </c>
      <c r="G66" s="129"/>
      <c r="H66" s="82"/>
      <c r="I66" s="82"/>
      <c r="J66" s="82"/>
      <c r="K66" s="83"/>
      <c r="L66" s="83"/>
      <c r="M66" s="82"/>
      <c r="N66" s="82"/>
      <c r="O66" s="82"/>
    </row>
    <row r="67" spans="1:16" ht="22.5" customHeight="1">
      <c r="A67" s="244"/>
      <c r="B67" s="130"/>
      <c r="C67" s="132"/>
      <c r="D67" s="132"/>
      <c r="E67" s="132"/>
      <c r="F67" s="129" t="s">
        <v>0</v>
      </c>
      <c r="G67" s="129"/>
      <c r="H67" s="82"/>
      <c r="I67" s="82"/>
      <c r="J67" s="82"/>
      <c r="K67" s="83"/>
      <c r="L67" s="83"/>
      <c r="M67" s="82"/>
      <c r="N67" s="82"/>
      <c r="O67" s="82"/>
    </row>
    <row r="68" spans="1:16" ht="22.5" customHeight="1">
      <c r="A68" s="222" t="s">
        <v>179</v>
      </c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</row>
    <row r="69" spans="1:16" ht="24" customHeight="1">
      <c r="A69" s="218" t="s">
        <v>139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</row>
    <row r="70" spans="1:16" ht="24" customHeight="1">
      <c r="A70" s="219" t="s">
        <v>163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</row>
    <row r="71" spans="1:16" ht="24" customHeight="1">
      <c r="A71" s="226" t="s">
        <v>110</v>
      </c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</row>
    <row r="72" spans="1:16" ht="24" customHeight="1">
      <c r="A72" s="211" t="s">
        <v>111</v>
      </c>
      <c r="B72" s="211"/>
      <c r="C72" s="211"/>
      <c r="D72" s="210" t="s">
        <v>5</v>
      </c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</row>
    <row r="73" spans="1:16" ht="24" customHeight="1">
      <c r="A73" s="211"/>
      <c r="B73" s="211"/>
      <c r="C73" s="211"/>
      <c r="D73" s="209" t="s">
        <v>6</v>
      </c>
      <c r="E73" s="209"/>
      <c r="F73" s="209"/>
      <c r="G73" s="209"/>
      <c r="H73" s="209"/>
      <c r="I73" s="209"/>
      <c r="J73" s="209" t="s">
        <v>7</v>
      </c>
      <c r="K73" s="209"/>
      <c r="L73" s="209"/>
      <c r="M73" s="209"/>
      <c r="N73" s="209"/>
      <c r="O73" s="209"/>
    </row>
    <row r="74" spans="1:16" ht="24" customHeight="1">
      <c r="A74" s="211"/>
      <c r="B74" s="211"/>
      <c r="C74" s="211"/>
      <c r="D74" s="209" t="s">
        <v>1</v>
      </c>
      <c r="E74" s="209"/>
      <c r="F74" s="209" t="s">
        <v>2</v>
      </c>
      <c r="G74" s="209"/>
      <c r="H74" s="209" t="s">
        <v>0</v>
      </c>
      <c r="I74" s="209"/>
      <c r="J74" s="209" t="s">
        <v>1</v>
      </c>
      <c r="K74" s="209"/>
      <c r="L74" s="209" t="s">
        <v>2</v>
      </c>
      <c r="M74" s="209"/>
      <c r="N74" s="209" t="s">
        <v>0</v>
      </c>
      <c r="O74" s="209"/>
    </row>
    <row r="75" spans="1:16" ht="24" customHeight="1">
      <c r="A75" s="210" t="s">
        <v>24</v>
      </c>
      <c r="B75" s="89">
        <v>1</v>
      </c>
      <c r="C75" s="100" t="s">
        <v>156</v>
      </c>
      <c r="D75" s="204"/>
      <c r="E75" s="204"/>
      <c r="F75" s="204"/>
      <c r="G75" s="204"/>
      <c r="H75" s="391"/>
      <c r="I75" s="392"/>
      <c r="J75" s="204"/>
      <c r="K75" s="204"/>
      <c r="L75" s="204"/>
      <c r="M75" s="204"/>
      <c r="N75" s="391"/>
      <c r="O75" s="392"/>
    </row>
    <row r="76" spans="1:16" ht="24" customHeight="1">
      <c r="A76" s="210"/>
      <c r="B76" s="89">
        <v>2</v>
      </c>
      <c r="C76" s="113" t="s">
        <v>157</v>
      </c>
      <c r="D76" s="204"/>
      <c r="E76" s="204"/>
      <c r="F76" s="204"/>
      <c r="G76" s="204"/>
      <c r="H76" s="391"/>
      <c r="I76" s="392"/>
      <c r="J76" s="204"/>
      <c r="K76" s="204"/>
      <c r="L76" s="204"/>
      <c r="M76" s="204"/>
      <c r="N76" s="391"/>
      <c r="O76" s="392"/>
    </row>
    <row r="77" spans="1:16" ht="24" customHeight="1">
      <c r="A77" s="210"/>
      <c r="B77" s="99">
        <v>3</v>
      </c>
      <c r="C77" s="100" t="s">
        <v>158</v>
      </c>
      <c r="D77" s="204"/>
      <c r="E77" s="204"/>
      <c r="F77" s="204"/>
      <c r="G77" s="204"/>
      <c r="H77" s="391"/>
      <c r="I77" s="392"/>
      <c r="J77" s="204"/>
      <c r="K77" s="204"/>
      <c r="L77" s="204"/>
      <c r="M77" s="204"/>
      <c r="N77" s="391"/>
      <c r="O77" s="392"/>
    </row>
    <row r="78" spans="1:16" ht="24" customHeight="1">
      <c r="A78" s="210"/>
      <c r="B78" s="99">
        <v>4</v>
      </c>
      <c r="C78" s="100" t="s">
        <v>159</v>
      </c>
      <c r="D78" s="204"/>
      <c r="E78" s="204"/>
      <c r="F78" s="204"/>
      <c r="G78" s="204"/>
      <c r="H78" s="391"/>
      <c r="I78" s="392"/>
      <c r="J78" s="204"/>
      <c r="K78" s="204"/>
      <c r="L78" s="204"/>
      <c r="M78" s="204"/>
      <c r="N78" s="391"/>
      <c r="O78" s="392"/>
    </row>
    <row r="79" spans="1:16" ht="24" customHeight="1">
      <c r="A79" s="210"/>
      <c r="B79" s="99">
        <v>5</v>
      </c>
      <c r="C79" s="113" t="s">
        <v>160</v>
      </c>
      <c r="D79" s="204"/>
      <c r="E79" s="204"/>
      <c r="F79" s="204"/>
      <c r="G79" s="204"/>
      <c r="H79" s="391"/>
      <c r="I79" s="392"/>
      <c r="J79" s="204"/>
      <c r="K79" s="204"/>
      <c r="L79" s="204"/>
      <c r="M79" s="204"/>
      <c r="N79" s="391"/>
      <c r="O79" s="392"/>
    </row>
    <row r="80" spans="1:16" ht="24" customHeight="1">
      <c r="A80" s="210"/>
      <c r="B80" s="99">
        <v>6</v>
      </c>
      <c r="C80" s="113" t="s">
        <v>161</v>
      </c>
      <c r="D80" s="204"/>
      <c r="E80" s="204"/>
      <c r="F80" s="204"/>
      <c r="G80" s="204"/>
      <c r="H80" s="391"/>
      <c r="I80" s="392"/>
      <c r="J80" s="204"/>
      <c r="K80" s="204"/>
      <c r="L80" s="204"/>
      <c r="M80" s="204"/>
      <c r="N80" s="391"/>
      <c r="O80" s="392"/>
    </row>
    <row r="81" spans="1:15" ht="24" customHeight="1">
      <c r="A81" s="210"/>
      <c r="B81" s="209" t="s">
        <v>162</v>
      </c>
      <c r="C81" s="209"/>
      <c r="D81" s="389">
        <f>IF(SUM(D75:E80)=" "," ",SUM(D75:E80))</f>
        <v>0</v>
      </c>
      <c r="E81" s="390"/>
      <c r="F81" s="389">
        <f>IF(SUM(F75:G80)=" "," ",SUM(F75:G80))</f>
        <v>0</v>
      </c>
      <c r="G81" s="390"/>
      <c r="H81" s="389">
        <f>IF(SUM(H75:I80)=" "," ",SUM(H75:I80))</f>
        <v>0</v>
      </c>
      <c r="I81" s="390"/>
      <c r="J81" s="389">
        <f>IF(SUM(J75:K80)=" "," ",SUM(J75:K80))</f>
        <v>0</v>
      </c>
      <c r="K81" s="390"/>
      <c r="L81" s="389">
        <f>IF(SUM(L75:M80)=" "," ",SUM(L75:M80))</f>
        <v>0</v>
      </c>
      <c r="M81" s="390"/>
      <c r="N81" s="389">
        <f>IF(SUM(N75:O80)=" "," ",SUM(N75:O80))</f>
        <v>0</v>
      </c>
      <c r="O81" s="390"/>
    </row>
    <row r="82" spans="1:15" ht="24" customHeight="1">
      <c r="A82" s="87"/>
      <c r="B82" s="104"/>
      <c r="C82" s="103"/>
      <c r="D82" s="104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</row>
    <row r="83" spans="1:15" ht="24" customHeight="1">
      <c r="A83" s="220" t="s">
        <v>113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</row>
    <row r="84" spans="1:15" ht="24" customHeight="1">
      <c r="A84" s="211" t="s">
        <v>112</v>
      </c>
      <c r="B84" s="212"/>
      <c r="C84" s="212"/>
      <c r="D84" s="210" t="s">
        <v>5</v>
      </c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</row>
    <row r="85" spans="1:15" ht="24" customHeight="1">
      <c r="A85" s="212"/>
      <c r="B85" s="212"/>
      <c r="C85" s="212"/>
      <c r="D85" s="209" t="s">
        <v>6</v>
      </c>
      <c r="E85" s="209"/>
      <c r="F85" s="209"/>
      <c r="G85" s="209"/>
      <c r="H85" s="209"/>
      <c r="I85" s="209"/>
      <c r="J85" s="209" t="s">
        <v>7</v>
      </c>
      <c r="K85" s="209"/>
      <c r="L85" s="209"/>
      <c r="M85" s="209"/>
      <c r="N85" s="209"/>
      <c r="O85" s="209"/>
    </row>
    <row r="86" spans="1:15" ht="24" customHeight="1">
      <c r="A86" s="212"/>
      <c r="B86" s="212"/>
      <c r="C86" s="212"/>
      <c r="D86" s="209" t="s">
        <v>1</v>
      </c>
      <c r="E86" s="209"/>
      <c r="F86" s="209" t="s">
        <v>2</v>
      </c>
      <c r="G86" s="209"/>
      <c r="H86" s="209" t="s">
        <v>0</v>
      </c>
      <c r="I86" s="209"/>
      <c r="J86" s="209" t="s">
        <v>1</v>
      </c>
      <c r="K86" s="209"/>
      <c r="L86" s="209" t="s">
        <v>2</v>
      </c>
      <c r="M86" s="209"/>
      <c r="N86" s="209" t="s">
        <v>0</v>
      </c>
      <c r="O86" s="209"/>
    </row>
    <row r="87" spans="1:15" ht="24" customHeight="1">
      <c r="A87" s="210" t="s">
        <v>25</v>
      </c>
      <c r="B87" s="89">
        <v>1</v>
      </c>
      <c r="C87" s="100" t="s">
        <v>156</v>
      </c>
      <c r="D87" s="204"/>
      <c r="E87" s="204"/>
      <c r="F87" s="204"/>
      <c r="G87" s="204"/>
      <c r="H87" s="391"/>
      <c r="I87" s="392"/>
      <c r="J87" s="204"/>
      <c r="K87" s="204"/>
      <c r="L87" s="204"/>
      <c r="M87" s="204"/>
      <c r="N87" s="391"/>
      <c r="O87" s="392"/>
    </row>
    <row r="88" spans="1:15" ht="24" customHeight="1">
      <c r="A88" s="210"/>
      <c r="B88" s="89">
        <v>2</v>
      </c>
      <c r="C88" s="113" t="s">
        <v>157</v>
      </c>
      <c r="D88" s="204"/>
      <c r="E88" s="204"/>
      <c r="F88" s="204"/>
      <c r="G88" s="204"/>
      <c r="H88" s="391"/>
      <c r="I88" s="392"/>
      <c r="J88" s="204"/>
      <c r="K88" s="204"/>
      <c r="L88" s="204"/>
      <c r="M88" s="204"/>
      <c r="N88" s="391"/>
      <c r="O88" s="392"/>
    </row>
    <row r="89" spans="1:15" ht="24" customHeight="1">
      <c r="A89" s="210"/>
      <c r="B89" s="99">
        <v>3</v>
      </c>
      <c r="C89" s="100" t="s">
        <v>158</v>
      </c>
      <c r="D89" s="204"/>
      <c r="E89" s="204"/>
      <c r="F89" s="204"/>
      <c r="G89" s="204"/>
      <c r="H89" s="391"/>
      <c r="I89" s="392"/>
      <c r="J89" s="204"/>
      <c r="K89" s="204"/>
      <c r="L89" s="204"/>
      <c r="M89" s="204"/>
      <c r="N89" s="391"/>
      <c r="O89" s="392"/>
    </row>
    <row r="90" spans="1:15" ht="24" customHeight="1">
      <c r="A90" s="210"/>
      <c r="B90" s="99">
        <v>4</v>
      </c>
      <c r="C90" s="100" t="s">
        <v>159</v>
      </c>
      <c r="D90" s="204"/>
      <c r="E90" s="204"/>
      <c r="F90" s="204"/>
      <c r="G90" s="204"/>
      <c r="H90" s="391"/>
      <c r="I90" s="392"/>
      <c r="J90" s="204"/>
      <c r="K90" s="204"/>
      <c r="L90" s="204"/>
      <c r="M90" s="204"/>
      <c r="N90" s="391"/>
      <c r="O90" s="392"/>
    </row>
    <row r="91" spans="1:15" ht="15.75">
      <c r="A91" s="210"/>
      <c r="B91" s="99">
        <v>5</v>
      </c>
      <c r="C91" s="113" t="s">
        <v>160</v>
      </c>
      <c r="D91" s="204"/>
      <c r="E91" s="204"/>
      <c r="F91" s="204"/>
      <c r="G91" s="204"/>
      <c r="H91" s="391"/>
      <c r="I91" s="392"/>
      <c r="J91" s="204"/>
      <c r="K91" s="204"/>
      <c r="L91" s="204"/>
      <c r="M91" s="204"/>
      <c r="N91" s="391"/>
      <c r="O91" s="392"/>
    </row>
    <row r="92" spans="1:15" ht="15.75">
      <c r="A92" s="210"/>
      <c r="B92" s="99">
        <v>6</v>
      </c>
      <c r="C92" s="113" t="s">
        <v>161</v>
      </c>
      <c r="D92" s="204"/>
      <c r="E92" s="204"/>
      <c r="F92" s="204"/>
      <c r="G92" s="204"/>
      <c r="H92" s="391"/>
      <c r="I92" s="392"/>
      <c r="J92" s="204"/>
      <c r="K92" s="204"/>
      <c r="L92" s="204"/>
      <c r="M92" s="204"/>
      <c r="N92" s="391"/>
      <c r="O92" s="392"/>
    </row>
    <row r="93" spans="1:15" ht="15.75">
      <c r="A93" s="210"/>
      <c r="B93" s="209" t="s">
        <v>162</v>
      </c>
      <c r="C93" s="209"/>
      <c r="D93" s="389">
        <f>IF(SUM(D87:E92)=" "," ",SUM(D87:E92))</f>
        <v>0</v>
      </c>
      <c r="E93" s="390"/>
      <c r="F93" s="389">
        <f>IF(SUM(F87:G92)=" "," ",SUM(F87:G92))</f>
        <v>0</v>
      </c>
      <c r="G93" s="390"/>
      <c r="H93" s="389">
        <f>IF(SUM(H87:I92)=" "," ",SUM(H87:I92))</f>
        <v>0</v>
      </c>
      <c r="I93" s="390"/>
      <c r="J93" s="389">
        <f>IF(SUM(J87:K92)=" "," ",SUM(J87:K92))</f>
        <v>0</v>
      </c>
      <c r="K93" s="390"/>
      <c r="L93" s="389">
        <f>IF(SUM(L87:M92)=" "," ",SUM(L87:M92))</f>
        <v>0</v>
      </c>
      <c r="M93" s="390"/>
      <c r="N93" s="389">
        <f>IF(SUM(N87:O92)=" "," ",SUM(N87:O92))</f>
        <v>0</v>
      </c>
      <c r="O93" s="390"/>
    </row>
  </sheetData>
  <mergeCells count="216">
    <mergeCell ref="M29:O29"/>
    <mergeCell ref="A35:C35"/>
    <mergeCell ref="A32:C32"/>
    <mergeCell ref="B25:C25"/>
    <mergeCell ref="B26:C26"/>
    <mergeCell ref="D33:F33"/>
    <mergeCell ref="A37:O37"/>
    <mergeCell ref="J19:L19"/>
    <mergeCell ref="J30:L30"/>
    <mergeCell ref="D30:F30"/>
    <mergeCell ref="J33:L33"/>
    <mergeCell ref="D19:F19"/>
    <mergeCell ref="B21:C21"/>
    <mergeCell ref="B22:C22"/>
    <mergeCell ref="A29:H29"/>
    <mergeCell ref="G30:I30"/>
    <mergeCell ref="G33:I33"/>
    <mergeCell ref="B23:B24"/>
    <mergeCell ref="J29:K29"/>
    <mergeCell ref="H7:I7"/>
    <mergeCell ref="F7:G7"/>
    <mergeCell ref="D7:E7"/>
    <mergeCell ref="F13:G13"/>
    <mergeCell ref="H13:I13"/>
    <mergeCell ref="A3:L3"/>
    <mergeCell ref="D4:L4"/>
    <mergeCell ref="D5:L5"/>
    <mergeCell ref="D6:L6"/>
    <mergeCell ref="H8:I8"/>
    <mergeCell ref="J7:K7"/>
    <mergeCell ref="F8:G8"/>
    <mergeCell ref="D8:E8"/>
    <mergeCell ref="B4:C4"/>
    <mergeCell ref="A7:A8"/>
    <mergeCell ref="J10:K10"/>
    <mergeCell ref="J11:K11"/>
    <mergeCell ref="J12:K12"/>
    <mergeCell ref="A17:H17"/>
    <mergeCell ref="H9:I9"/>
    <mergeCell ref="H14:I14"/>
    <mergeCell ref="A18:C20"/>
    <mergeCell ref="G19:I19"/>
    <mergeCell ref="D9:E9"/>
    <mergeCell ref="D13:E13"/>
    <mergeCell ref="D14:E14"/>
    <mergeCell ref="F9:G9"/>
    <mergeCell ref="F14:G14"/>
    <mergeCell ref="A10:A11"/>
    <mergeCell ref="B10:C11"/>
    <mergeCell ref="D10:E10"/>
    <mergeCell ref="F10:G10"/>
    <mergeCell ref="H10:I10"/>
    <mergeCell ref="D11:E11"/>
    <mergeCell ref="F11:G11"/>
    <mergeCell ref="H11:I11"/>
    <mergeCell ref="B12:C12"/>
    <mergeCell ref="D12:E12"/>
    <mergeCell ref="F12:G12"/>
    <mergeCell ref="H12:I12"/>
    <mergeCell ref="A69:O69"/>
    <mergeCell ref="A1:L1"/>
    <mergeCell ref="B14:C14"/>
    <mergeCell ref="B13:C13"/>
    <mergeCell ref="B9:C9"/>
    <mergeCell ref="B7:C8"/>
    <mergeCell ref="B6:C6"/>
    <mergeCell ref="B5:C5"/>
    <mergeCell ref="J14:K14"/>
    <mergeCell ref="J13:K13"/>
    <mergeCell ref="J9:K9"/>
    <mergeCell ref="J8:K8"/>
    <mergeCell ref="A28:O28"/>
    <mergeCell ref="A21:A26"/>
    <mergeCell ref="A33:C34"/>
    <mergeCell ref="A30:C31"/>
    <mergeCell ref="A2:L2"/>
    <mergeCell ref="M19:O19"/>
    <mergeCell ref="M30:O30"/>
    <mergeCell ref="M33:O33"/>
    <mergeCell ref="D18:O18"/>
    <mergeCell ref="A16:O16"/>
    <mergeCell ref="M17:O17"/>
    <mergeCell ref="J17:K17"/>
    <mergeCell ref="D76:E76"/>
    <mergeCell ref="F76:G76"/>
    <mergeCell ref="H76:I76"/>
    <mergeCell ref="J76:K76"/>
    <mergeCell ref="L76:M76"/>
    <mergeCell ref="N76:O76"/>
    <mergeCell ref="D77:E77"/>
    <mergeCell ref="A70:O70"/>
    <mergeCell ref="A71:O71"/>
    <mergeCell ref="A72:C74"/>
    <mergeCell ref="D72:O72"/>
    <mergeCell ref="F75:G75"/>
    <mergeCell ref="H75:I75"/>
    <mergeCell ref="J75:K75"/>
    <mergeCell ref="L75:M75"/>
    <mergeCell ref="N75:O75"/>
    <mergeCell ref="F77:G77"/>
    <mergeCell ref="H77:I77"/>
    <mergeCell ref="J77:K77"/>
    <mergeCell ref="L77:M77"/>
    <mergeCell ref="N77:O77"/>
    <mergeCell ref="L80:M80"/>
    <mergeCell ref="D78:E78"/>
    <mergeCell ref="F78:G78"/>
    <mergeCell ref="H78:I78"/>
    <mergeCell ref="J78:K78"/>
    <mergeCell ref="L78:M78"/>
    <mergeCell ref="N78:O78"/>
    <mergeCell ref="N80:O80"/>
    <mergeCell ref="D79:E79"/>
    <mergeCell ref="F79:G79"/>
    <mergeCell ref="H79:I79"/>
    <mergeCell ref="J79:K79"/>
    <mergeCell ref="L79:M79"/>
    <mergeCell ref="N79:O79"/>
    <mergeCell ref="F87:G87"/>
    <mergeCell ref="H87:I87"/>
    <mergeCell ref="J87:K87"/>
    <mergeCell ref="L87:M87"/>
    <mergeCell ref="N87:O87"/>
    <mergeCell ref="F89:G89"/>
    <mergeCell ref="H89:I89"/>
    <mergeCell ref="J89:K89"/>
    <mergeCell ref="L89:M89"/>
    <mergeCell ref="N89:O89"/>
    <mergeCell ref="D88:E88"/>
    <mergeCell ref="F88:G88"/>
    <mergeCell ref="H88:I88"/>
    <mergeCell ref="J88:K88"/>
    <mergeCell ref="L88:M88"/>
    <mergeCell ref="N88:O88"/>
    <mergeCell ref="D89:E89"/>
    <mergeCell ref="D90:E90"/>
    <mergeCell ref="F90:G90"/>
    <mergeCell ref="H90:I90"/>
    <mergeCell ref="J90:K90"/>
    <mergeCell ref="L90:M90"/>
    <mergeCell ref="N90:O90"/>
    <mergeCell ref="D91:E91"/>
    <mergeCell ref="F91:G91"/>
    <mergeCell ref="H91:I91"/>
    <mergeCell ref="J91:K91"/>
    <mergeCell ref="L91:M91"/>
    <mergeCell ref="N91:O91"/>
    <mergeCell ref="D92:E92"/>
    <mergeCell ref="F92:G92"/>
    <mergeCell ref="H92:I92"/>
    <mergeCell ref="J92:K92"/>
    <mergeCell ref="L92:M92"/>
    <mergeCell ref="N92:O92"/>
    <mergeCell ref="L86:M86"/>
    <mergeCell ref="N86:O86"/>
    <mergeCell ref="D73:I73"/>
    <mergeCell ref="J73:O73"/>
    <mergeCell ref="D74:E74"/>
    <mergeCell ref="F74:G74"/>
    <mergeCell ref="H74:I74"/>
    <mergeCell ref="J74:K74"/>
    <mergeCell ref="L74:M74"/>
    <mergeCell ref="N74:O74"/>
    <mergeCell ref="A83:O83"/>
    <mergeCell ref="D81:E81"/>
    <mergeCell ref="A75:A81"/>
    <mergeCell ref="D75:E75"/>
    <mergeCell ref="B81:C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A38:O38"/>
    <mergeCell ref="A40:A42"/>
    <mergeCell ref="B41:E42"/>
    <mergeCell ref="H41:I41"/>
    <mergeCell ref="J41:K41"/>
    <mergeCell ref="L41:M41"/>
    <mergeCell ref="N41:O41"/>
    <mergeCell ref="A87:A93"/>
    <mergeCell ref="D87:E87"/>
    <mergeCell ref="B93:C93"/>
    <mergeCell ref="A84:C86"/>
    <mergeCell ref="D84:O84"/>
    <mergeCell ref="D85:I85"/>
    <mergeCell ref="J85:O85"/>
    <mergeCell ref="D86:E86"/>
    <mergeCell ref="F86:G86"/>
    <mergeCell ref="H86:I86"/>
    <mergeCell ref="D93:E93"/>
    <mergeCell ref="F93:G93"/>
    <mergeCell ref="H93:I93"/>
    <mergeCell ref="J93:K93"/>
    <mergeCell ref="L93:M93"/>
    <mergeCell ref="N93:O93"/>
    <mergeCell ref="J86:K86"/>
    <mergeCell ref="A68:O68"/>
    <mergeCell ref="B58:O58"/>
    <mergeCell ref="B39:K39"/>
    <mergeCell ref="B40:O40"/>
    <mergeCell ref="A58:A67"/>
    <mergeCell ref="A55:A57"/>
    <mergeCell ref="B55:E57"/>
    <mergeCell ref="A49:A51"/>
    <mergeCell ref="B49:E51"/>
    <mergeCell ref="A52:A54"/>
    <mergeCell ref="B52:E54"/>
    <mergeCell ref="A43:A45"/>
    <mergeCell ref="B43:E45"/>
    <mergeCell ref="A46:A48"/>
    <mergeCell ref="B46:E48"/>
  </mergeCells>
  <conditionalFormatting sqref="N81 D81 F81:J81 L81 G80 G92 N93 D93 F93:J93 L93 D27:L27">
    <cfRule type="cellIs" dxfId="8" priority="33" stopIfTrue="1" operator="greaterThan">
      <formula>100</formula>
    </cfRule>
  </conditionalFormatting>
  <conditionalFormatting sqref="N81 D81 F81:J81 L81 G80 G92 N93 D93 F93:J93 L93 D27:L27">
    <cfRule type="cellIs" dxfId="7" priority="32" stopIfTrue="1" operator="lessThan">
      <formula>0</formula>
    </cfRule>
  </conditionalFormatting>
  <conditionalFormatting sqref="D25:E25 G25:H25 J25:K25">
    <cfRule type="cellIs" dxfId="6" priority="31" stopIfTrue="1" operator="greaterThan">
      <formula>D21</formula>
    </cfRule>
  </conditionalFormatting>
  <conditionalFormatting sqref="M25:N25">
    <cfRule type="cellIs" dxfId="5" priority="27" stopIfTrue="1" operator="greaterThan">
      <formula>M21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&amp;C&amp;"+,Regular"&amp;11DOSEL - STAT / Page - &amp;P</oddFooter>
  </headerFooter>
  <rowBreaks count="3" manualBreakCount="3">
    <brk id="15" max="16383" man="1"/>
    <brk id="32" max="16383" man="1"/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93"/>
  <sheetViews>
    <sheetView view="pageBreakPreview" zoomScale="90" zoomScaleSheetLayoutView="90" workbookViewId="0">
      <selection activeCell="B14" sqref="B14:C14"/>
    </sheetView>
  </sheetViews>
  <sheetFormatPr defaultRowHeight="12.75"/>
  <cols>
    <col min="1" max="1" width="11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5" ht="34.5" customHeight="1" thickBot="1">
      <c r="A1" s="420" t="s">
        <v>132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2"/>
    </row>
    <row r="2" spans="1:15" ht="34.5" customHeight="1" thickBot="1">
      <c r="A2" s="420" t="s">
        <v>129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2"/>
    </row>
    <row r="3" spans="1:15" ht="34.5" customHeight="1">
      <c r="A3" s="423" t="s">
        <v>133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5"/>
    </row>
    <row r="4" spans="1:15" ht="34.5" customHeight="1">
      <c r="A4" s="66">
        <v>1</v>
      </c>
      <c r="B4" s="241" t="s">
        <v>65</v>
      </c>
      <c r="C4" s="241"/>
      <c r="D4" s="400">
        <v>2020</v>
      </c>
      <c r="E4" s="400"/>
      <c r="F4" s="400"/>
      <c r="G4" s="400"/>
      <c r="H4" s="400"/>
      <c r="I4" s="400"/>
      <c r="J4" s="400"/>
      <c r="K4" s="400"/>
      <c r="L4" s="426"/>
    </row>
    <row r="5" spans="1:15" ht="34.5" customHeight="1">
      <c r="A5" s="66">
        <v>2</v>
      </c>
      <c r="B5" s="418" t="s">
        <v>67</v>
      </c>
      <c r="C5" s="419"/>
      <c r="D5" s="427"/>
      <c r="E5" s="193"/>
      <c r="F5" s="193"/>
      <c r="G5" s="193"/>
      <c r="H5" s="193"/>
      <c r="I5" s="193"/>
      <c r="J5" s="193"/>
      <c r="K5" s="193"/>
      <c r="L5" s="428"/>
    </row>
    <row r="6" spans="1:15" ht="34.5" customHeight="1">
      <c r="A6" s="66">
        <v>3</v>
      </c>
      <c r="B6" s="241" t="s">
        <v>176</v>
      </c>
      <c r="C6" s="241"/>
      <c r="D6" s="230"/>
      <c r="E6" s="230"/>
      <c r="F6" s="230"/>
      <c r="G6" s="230"/>
      <c r="H6" s="230"/>
      <c r="I6" s="230"/>
      <c r="J6" s="230"/>
      <c r="K6" s="230"/>
      <c r="L6" s="429"/>
    </row>
    <row r="7" spans="1:15" ht="34.5" customHeight="1">
      <c r="A7" s="399">
        <v>4</v>
      </c>
      <c r="B7" s="241" t="s">
        <v>181</v>
      </c>
      <c r="C7" s="241"/>
      <c r="D7" s="209" t="s">
        <v>134</v>
      </c>
      <c r="E7" s="209"/>
      <c r="F7" s="209" t="s">
        <v>135</v>
      </c>
      <c r="G7" s="209"/>
      <c r="H7" s="209" t="s">
        <v>136</v>
      </c>
      <c r="I7" s="209"/>
      <c r="J7" s="354" t="s">
        <v>137</v>
      </c>
      <c r="K7" s="355"/>
      <c r="L7" s="60" t="s">
        <v>0</v>
      </c>
    </row>
    <row r="8" spans="1:15" ht="34.5" customHeight="1">
      <c r="A8" s="399"/>
      <c r="B8" s="241"/>
      <c r="C8" s="241"/>
      <c r="D8" s="229"/>
      <c r="E8" s="229"/>
      <c r="F8" s="229"/>
      <c r="G8" s="229"/>
      <c r="H8" s="229"/>
      <c r="I8" s="229"/>
      <c r="J8" s="230"/>
      <c r="K8" s="230"/>
      <c r="L8" s="64"/>
    </row>
    <row r="9" spans="1:15" ht="34.5" customHeight="1">
      <c r="A9" s="145">
        <v>5</v>
      </c>
      <c r="B9" s="241" t="s">
        <v>183</v>
      </c>
      <c r="C9" s="241"/>
      <c r="D9" s="229"/>
      <c r="E9" s="229"/>
      <c r="F9" s="229"/>
      <c r="G9" s="229"/>
      <c r="H9" s="229"/>
      <c r="I9" s="229"/>
      <c r="J9" s="230"/>
      <c r="K9" s="230"/>
      <c r="L9" s="64"/>
    </row>
    <row r="10" spans="1:15" ht="34.5" customHeight="1">
      <c r="A10" s="399">
        <v>6</v>
      </c>
      <c r="B10" s="241" t="s">
        <v>182</v>
      </c>
      <c r="C10" s="241"/>
      <c r="D10" s="209" t="s">
        <v>134</v>
      </c>
      <c r="E10" s="209"/>
      <c r="F10" s="209" t="s">
        <v>135</v>
      </c>
      <c r="G10" s="209"/>
      <c r="H10" s="209" t="s">
        <v>136</v>
      </c>
      <c r="I10" s="209"/>
      <c r="J10" s="354" t="s">
        <v>137</v>
      </c>
      <c r="K10" s="355"/>
      <c r="L10" s="60" t="s">
        <v>0</v>
      </c>
    </row>
    <row r="11" spans="1:15" ht="34.5" customHeight="1">
      <c r="A11" s="399"/>
      <c r="B11" s="241"/>
      <c r="C11" s="241"/>
      <c r="D11" s="229"/>
      <c r="E11" s="229"/>
      <c r="F11" s="229"/>
      <c r="G11" s="229"/>
      <c r="H11" s="229"/>
      <c r="I11" s="229"/>
      <c r="J11" s="230"/>
      <c r="K11" s="230"/>
      <c r="L11" s="64"/>
    </row>
    <row r="12" spans="1:15" ht="44.25" customHeight="1">
      <c r="A12" s="145">
        <v>7</v>
      </c>
      <c r="B12" s="241" t="s">
        <v>184</v>
      </c>
      <c r="C12" s="241"/>
      <c r="D12" s="229"/>
      <c r="E12" s="229"/>
      <c r="F12" s="229"/>
      <c r="G12" s="229"/>
      <c r="H12" s="229"/>
      <c r="I12" s="229"/>
      <c r="J12" s="230"/>
      <c r="K12" s="230"/>
      <c r="L12" s="64"/>
    </row>
    <row r="13" spans="1:15" ht="30" customHeight="1">
      <c r="A13" s="66">
        <v>8</v>
      </c>
      <c r="B13" s="418" t="s">
        <v>74</v>
      </c>
      <c r="C13" s="419"/>
      <c r="D13" s="386"/>
      <c r="E13" s="388"/>
      <c r="F13" s="386"/>
      <c r="G13" s="388"/>
      <c r="H13" s="386"/>
      <c r="I13" s="388"/>
      <c r="J13" s="427"/>
      <c r="K13" s="194"/>
      <c r="L13" s="67">
        <f>D13+F13+H13+J13</f>
        <v>0</v>
      </c>
    </row>
    <row r="14" spans="1:15" ht="30" customHeight="1" thickBot="1">
      <c r="A14" s="68">
        <v>9</v>
      </c>
      <c r="B14" s="433" t="s">
        <v>75</v>
      </c>
      <c r="C14" s="434"/>
      <c r="D14" s="430"/>
      <c r="E14" s="431"/>
      <c r="F14" s="430"/>
      <c r="G14" s="431"/>
      <c r="H14" s="430"/>
      <c r="I14" s="431"/>
      <c r="J14" s="176"/>
      <c r="K14" s="432"/>
      <c r="L14" s="69">
        <f>D14+F14+H14+J14</f>
        <v>0</v>
      </c>
    </row>
    <row r="15" spans="1:15" ht="30" customHeight="1">
      <c r="A15" s="61"/>
      <c r="B15" s="61"/>
      <c r="C15" s="61"/>
      <c r="D15" s="28"/>
      <c r="E15" s="28"/>
      <c r="F15" s="28"/>
      <c r="G15" s="28"/>
      <c r="H15" s="28"/>
      <c r="I15" s="28"/>
      <c r="J15" s="28"/>
      <c r="K15" s="28"/>
      <c r="L15" s="28"/>
    </row>
    <row r="16" spans="1:15" ht="30" customHeight="1">
      <c r="A16" s="218" t="s">
        <v>19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5" ht="30" customHeight="1">
      <c r="A17" s="398" t="s">
        <v>138</v>
      </c>
      <c r="B17" s="398"/>
      <c r="C17" s="398"/>
      <c r="D17" s="398"/>
      <c r="E17" s="398"/>
      <c r="F17" s="398"/>
      <c r="G17" s="398"/>
      <c r="H17" s="398"/>
      <c r="I17" s="93" t="s">
        <v>68</v>
      </c>
      <c r="J17" s="236"/>
      <c r="K17" s="236"/>
      <c r="L17" s="93" t="s">
        <v>69</v>
      </c>
      <c r="M17" s="397"/>
      <c r="N17" s="397"/>
      <c r="O17" s="397"/>
    </row>
    <row r="18" spans="1:15" ht="30" customHeight="1">
      <c r="A18" s="211" t="s">
        <v>57</v>
      </c>
      <c r="B18" s="211"/>
      <c r="C18" s="211"/>
      <c r="D18" s="209" t="s">
        <v>5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</row>
    <row r="19" spans="1:15" ht="30" customHeight="1">
      <c r="A19" s="211"/>
      <c r="B19" s="211"/>
      <c r="C19" s="211"/>
      <c r="D19" s="209" t="s">
        <v>152</v>
      </c>
      <c r="E19" s="209"/>
      <c r="F19" s="209"/>
      <c r="G19" s="209" t="s">
        <v>3</v>
      </c>
      <c r="H19" s="209"/>
      <c r="I19" s="209"/>
      <c r="J19" s="209" t="s">
        <v>4</v>
      </c>
      <c r="K19" s="209"/>
      <c r="L19" s="209"/>
      <c r="M19" s="209" t="s">
        <v>10</v>
      </c>
      <c r="N19" s="209"/>
      <c r="O19" s="209"/>
    </row>
    <row r="20" spans="1:15" ht="30" customHeight="1">
      <c r="A20" s="211"/>
      <c r="B20" s="211"/>
      <c r="C20" s="211"/>
      <c r="D20" s="91" t="s">
        <v>1</v>
      </c>
      <c r="E20" s="91" t="s">
        <v>2</v>
      </c>
      <c r="F20" s="91" t="s">
        <v>0</v>
      </c>
      <c r="G20" s="91" t="s">
        <v>1</v>
      </c>
      <c r="H20" s="91" t="s">
        <v>2</v>
      </c>
      <c r="I20" s="91" t="s">
        <v>0</v>
      </c>
      <c r="J20" s="91" t="s">
        <v>1</v>
      </c>
      <c r="K20" s="91" t="s">
        <v>2</v>
      </c>
      <c r="L20" s="91" t="s">
        <v>0</v>
      </c>
      <c r="M20" s="91" t="s">
        <v>1</v>
      </c>
      <c r="N20" s="91" t="s">
        <v>2</v>
      </c>
      <c r="O20" s="91" t="s">
        <v>0</v>
      </c>
    </row>
    <row r="21" spans="1:15" ht="30" customHeight="1">
      <c r="A21" s="353" t="s">
        <v>178</v>
      </c>
      <c r="B21" s="410" t="s">
        <v>71</v>
      </c>
      <c r="C21" s="411"/>
      <c r="D21" s="46"/>
      <c r="E21" s="46"/>
      <c r="F21" s="47" t="str">
        <f>IF(D21+E21=0, " ", D21+E21)</f>
        <v xml:space="preserve"> </v>
      </c>
      <c r="G21" s="46"/>
      <c r="H21" s="46"/>
      <c r="I21" s="47" t="str">
        <f>IF(G21+H21=0, " ", G21+H21)</f>
        <v xml:space="preserve"> </v>
      </c>
      <c r="J21" s="46"/>
      <c r="K21" s="46"/>
      <c r="L21" s="47" t="str">
        <f>IF(J21+K21=0, " ", J21+K21)</f>
        <v xml:space="preserve"> </v>
      </c>
      <c r="M21" s="46"/>
      <c r="N21" s="46"/>
      <c r="O21" s="47" t="str">
        <f>IF(M21+N21=0, " ", M21+N21)</f>
        <v xml:space="preserve"> </v>
      </c>
    </row>
    <row r="22" spans="1:15" ht="30" customHeight="1">
      <c r="A22" s="353"/>
      <c r="B22" s="412" t="s">
        <v>72</v>
      </c>
      <c r="C22" s="413"/>
      <c r="D22" s="88"/>
      <c r="E22" s="88"/>
      <c r="F22" s="47" t="str">
        <f>IF(D22+E22=0, " ", D22+E22)</f>
        <v xml:space="preserve"> </v>
      </c>
      <c r="G22" s="88"/>
      <c r="H22" s="88"/>
      <c r="I22" s="47" t="str">
        <f>IF(G22+H22=0, " ", G22+H22)</f>
        <v xml:space="preserve"> </v>
      </c>
      <c r="J22" s="88"/>
      <c r="K22" s="88"/>
      <c r="L22" s="47" t="str">
        <f>IF(J22+K22=0, " ", J22+K22)</f>
        <v xml:space="preserve"> </v>
      </c>
      <c r="M22" s="88"/>
      <c r="N22" s="88"/>
      <c r="O22" s="47" t="str">
        <f>IF(M22+N22=0, " ", M22+N22)</f>
        <v xml:space="preserve"> </v>
      </c>
    </row>
    <row r="23" spans="1:15" ht="30" customHeight="1">
      <c r="A23" s="353"/>
      <c r="B23" s="415" t="s">
        <v>73</v>
      </c>
      <c r="C23" s="20" t="s">
        <v>150</v>
      </c>
      <c r="D23" s="88"/>
      <c r="E23" s="88"/>
      <c r="F23" s="47" t="str">
        <f>IF(D23+E23=0, " ", D23+E23)</f>
        <v xml:space="preserve"> </v>
      </c>
      <c r="G23" s="88"/>
      <c r="H23" s="88"/>
      <c r="I23" s="47" t="str">
        <f>IF(G23+H23=0, " ", G23+H23)</f>
        <v xml:space="preserve"> </v>
      </c>
      <c r="J23" s="88"/>
      <c r="K23" s="88"/>
      <c r="L23" s="47" t="str">
        <f>IF(J23+K23=0, " ", J23+K23)</f>
        <v xml:space="preserve"> </v>
      </c>
      <c r="M23" s="88"/>
      <c r="N23" s="88"/>
      <c r="O23" s="47" t="str">
        <f>IF(M23+N23=0, " ", M23+N23)</f>
        <v xml:space="preserve"> </v>
      </c>
    </row>
    <row r="24" spans="1:15" ht="30" customHeight="1">
      <c r="A24" s="353"/>
      <c r="B24" s="329"/>
      <c r="C24" s="20" t="s">
        <v>144</v>
      </c>
      <c r="D24" s="88"/>
      <c r="E24" s="88"/>
      <c r="F24" s="47" t="str">
        <f>IF(D24+E24=0, " ", D24+E24)</f>
        <v xml:space="preserve"> </v>
      </c>
      <c r="G24" s="88"/>
      <c r="H24" s="88"/>
      <c r="I24" s="47" t="str">
        <f>IF(G24+H24=0, " ", G24+H24)</f>
        <v xml:space="preserve"> </v>
      </c>
      <c r="J24" s="88"/>
      <c r="K24" s="88"/>
      <c r="L24" s="47" t="str">
        <f>IF(J24+K24=0, " ", J24+K24)</f>
        <v xml:space="preserve"> </v>
      </c>
      <c r="M24" s="88"/>
      <c r="N24" s="88"/>
      <c r="O24" s="47" t="str">
        <f>IF(M24+N24=0, " ", M24+N24)</f>
        <v xml:space="preserve"> </v>
      </c>
    </row>
    <row r="25" spans="1:15" ht="30" customHeight="1">
      <c r="A25" s="353"/>
      <c r="B25" s="406" t="s">
        <v>87</v>
      </c>
      <c r="C25" s="407"/>
      <c r="D25" s="48">
        <f>D22+D24</f>
        <v>0</v>
      </c>
      <c r="E25" s="48">
        <f t="shared" ref="E25:K25" si="0">E22+E24</f>
        <v>0</v>
      </c>
      <c r="F25" s="47" t="str">
        <f>IF(D25+E25=0, " ", D25+E25)</f>
        <v xml:space="preserve"> </v>
      </c>
      <c r="G25" s="48">
        <f t="shared" si="0"/>
        <v>0</v>
      </c>
      <c r="H25" s="48">
        <f t="shared" si="0"/>
        <v>0</v>
      </c>
      <c r="I25" s="47" t="str">
        <f>IF(G25+H25=0, " ", G25+H25)</f>
        <v xml:space="preserve"> </v>
      </c>
      <c r="J25" s="48">
        <f t="shared" si="0"/>
        <v>0</v>
      </c>
      <c r="K25" s="48">
        <f t="shared" si="0"/>
        <v>0</v>
      </c>
      <c r="L25" s="47" t="str">
        <f>IF(J25+K25=0, " ", J25+K25)</f>
        <v xml:space="preserve"> </v>
      </c>
      <c r="M25" s="48">
        <f>M22+M24</f>
        <v>0</v>
      </c>
      <c r="N25" s="48">
        <f>N22+N24</f>
        <v>0</v>
      </c>
      <c r="O25" s="47" t="str">
        <f>IF(M25+N25=0, " ", M25+N25)</f>
        <v xml:space="preserve"> </v>
      </c>
    </row>
    <row r="26" spans="1:15" s="1" customFormat="1" ht="30" customHeight="1" thickBot="1">
      <c r="A26" s="393"/>
      <c r="B26" s="408" t="s">
        <v>88</v>
      </c>
      <c r="C26" s="409"/>
      <c r="D26" s="47" t="str">
        <f>IF(D21="","",D25/D21*100)</f>
        <v/>
      </c>
      <c r="E26" s="47" t="str">
        <f t="shared" ref="E26:K26" si="1">IF(E21="","",E25/E21*100)</f>
        <v/>
      </c>
      <c r="F26" s="47" t="str">
        <f>IF(F21= " "," ",F25/F21*100)</f>
        <v xml:space="preserve"> </v>
      </c>
      <c r="G26" s="47" t="str">
        <f t="shared" si="1"/>
        <v/>
      </c>
      <c r="H26" s="47" t="str">
        <f t="shared" si="1"/>
        <v/>
      </c>
      <c r="I26" s="47" t="str">
        <f>IF(I21= " "," ",I25/I21*100)</f>
        <v xml:space="preserve"> </v>
      </c>
      <c r="J26" s="47" t="str">
        <f t="shared" si="1"/>
        <v/>
      </c>
      <c r="K26" s="47" t="str">
        <f t="shared" si="1"/>
        <v/>
      </c>
      <c r="L26" s="47" t="str">
        <f>IF(L21= " "," ",L25/L21*100)</f>
        <v xml:space="preserve"> </v>
      </c>
      <c r="M26" s="47" t="str">
        <f>IF(M21="","",M25/M21*100)</f>
        <v/>
      </c>
      <c r="N26" s="47" t="str">
        <f>IF(N21="","",N25/N21*100)</f>
        <v/>
      </c>
      <c r="O26" s="47" t="str">
        <f>IF(O21= " "," ",O25/O21*100)</f>
        <v xml:space="preserve"> </v>
      </c>
    </row>
    <row r="27" spans="1:15" s="1" customFormat="1" ht="30" customHeight="1">
      <c r="A27" s="43"/>
      <c r="B27" s="97"/>
      <c r="C27" s="97"/>
      <c r="D27" s="22"/>
      <c r="E27" s="22"/>
      <c r="F27" s="22"/>
      <c r="G27" s="22"/>
      <c r="H27" s="22"/>
      <c r="I27" s="22"/>
      <c r="J27" s="22"/>
      <c r="K27" s="22"/>
      <c r="L27" s="22"/>
      <c r="M27"/>
      <c r="N27"/>
      <c r="O27"/>
    </row>
    <row r="28" spans="1:15" s="1" customFormat="1" ht="30" customHeight="1">
      <c r="A28" s="218" t="s">
        <v>76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29" spans="1:15" s="1" customFormat="1" ht="30" customHeight="1">
      <c r="A29" s="414" t="s">
        <v>89</v>
      </c>
      <c r="B29" s="414"/>
      <c r="C29" s="414"/>
      <c r="D29" s="414"/>
      <c r="E29" s="414"/>
      <c r="F29" s="414"/>
      <c r="G29" s="414"/>
      <c r="H29" s="414"/>
      <c r="I29" s="117" t="s">
        <v>68</v>
      </c>
      <c r="J29" s="416"/>
      <c r="K29" s="417"/>
      <c r="L29" s="117" t="s">
        <v>69</v>
      </c>
      <c r="M29" s="401"/>
      <c r="N29" s="402"/>
      <c r="O29" s="403"/>
    </row>
    <row r="30" spans="1:15" ht="15" customHeight="1">
      <c r="A30" s="394" t="s">
        <v>90</v>
      </c>
      <c r="B30" s="395"/>
      <c r="C30" s="395"/>
      <c r="D30" s="231" t="s">
        <v>152</v>
      </c>
      <c r="E30" s="231"/>
      <c r="F30" s="231"/>
      <c r="G30" s="231" t="s">
        <v>3</v>
      </c>
      <c r="H30" s="231"/>
      <c r="I30" s="231"/>
      <c r="J30" s="231" t="s">
        <v>4</v>
      </c>
      <c r="K30" s="231"/>
      <c r="L30" s="331"/>
      <c r="M30" s="209" t="s">
        <v>10</v>
      </c>
      <c r="N30" s="209"/>
      <c r="O30" s="396"/>
    </row>
    <row r="31" spans="1:15" ht="31.5" customHeight="1">
      <c r="A31" s="394"/>
      <c r="B31" s="395"/>
      <c r="C31" s="395"/>
      <c r="D31" s="118" t="s">
        <v>1</v>
      </c>
      <c r="E31" s="118" t="s">
        <v>2</v>
      </c>
      <c r="F31" s="118" t="s">
        <v>0</v>
      </c>
      <c r="G31" s="118" t="s">
        <v>1</v>
      </c>
      <c r="H31" s="118" t="s">
        <v>2</v>
      </c>
      <c r="I31" s="118" t="s">
        <v>0</v>
      </c>
      <c r="J31" s="118" t="s">
        <v>1</v>
      </c>
      <c r="K31" s="118" t="s">
        <v>2</v>
      </c>
      <c r="L31" s="121" t="s">
        <v>0</v>
      </c>
      <c r="M31" s="116" t="s">
        <v>1</v>
      </c>
      <c r="N31" s="116" t="s">
        <v>2</v>
      </c>
      <c r="O31" s="122" t="s">
        <v>0</v>
      </c>
    </row>
    <row r="32" spans="1:15" ht="20.25" customHeight="1">
      <c r="A32" s="404" t="s">
        <v>168</v>
      </c>
      <c r="B32" s="376"/>
      <c r="C32" s="405"/>
      <c r="D32" s="120"/>
      <c r="E32" s="120"/>
      <c r="F32" s="49" t="str">
        <f>IF((D32+E32)=0, " ", D32+E32)</f>
        <v xml:space="preserve"> </v>
      </c>
      <c r="G32" s="120"/>
      <c r="H32" s="120"/>
      <c r="I32" s="49" t="str">
        <f>IF((G32+H32)=0, " ", G32+H32)</f>
        <v xml:space="preserve"> </v>
      </c>
      <c r="J32" s="120"/>
      <c r="K32" s="120"/>
      <c r="L32" s="50" t="str">
        <f>IF((J32+K32)=0, " ", J32+K32)</f>
        <v xml:space="preserve"> </v>
      </c>
      <c r="M32" s="120"/>
      <c r="N32" s="120"/>
      <c r="O32" s="50" t="str">
        <f>IF((M32+N32)=0, " ", M32+N32)</f>
        <v xml:space="preserve"> </v>
      </c>
    </row>
    <row r="33" spans="1:15" ht="36" customHeight="1">
      <c r="A33" s="394"/>
      <c r="B33" s="395"/>
      <c r="C33" s="395"/>
      <c r="D33" s="231" t="s">
        <v>0</v>
      </c>
      <c r="E33" s="231"/>
      <c r="F33" s="231"/>
      <c r="G33" s="231" t="s">
        <v>3</v>
      </c>
      <c r="H33" s="231"/>
      <c r="I33" s="231"/>
      <c r="J33" s="231" t="s">
        <v>4</v>
      </c>
      <c r="K33" s="231"/>
      <c r="L33" s="331"/>
      <c r="M33" s="209" t="s">
        <v>10</v>
      </c>
      <c r="N33" s="209"/>
      <c r="O33" s="396"/>
    </row>
    <row r="34" spans="1:15" ht="20.25" customHeight="1">
      <c r="A34" s="394"/>
      <c r="B34" s="395"/>
      <c r="C34" s="395"/>
      <c r="D34" s="118" t="s">
        <v>1</v>
      </c>
      <c r="E34" s="118" t="s">
        <v>2</v>
      </c>
      <c r="F34" s="118" t="s">
        <v>0</v>
      </c>
      <c r="G34" s="118" t="s">
        <v>1</v>
      </c>
      <c r="H34" s="118" t="s">
        <v>2</v>
      </c>
      <c r="I34" s="118" t="s">
        <v>0</v>
      </c>
      <c r="J34" s="118" t="s">
        <v>1</v>
      </c>
      <c r="K34" s="118" t="s">
        <v>2</v>
      </c>
      <c r="L34" s="121" t="s">
        <v>0</v>
      </c>
      <c r="M34" s="116" t="s">
        <v>1</v>
      </c>
      <c r="N34" s="116" t="s">
        <v>2</v>
      </c>
      <c r="O34" s="122" t="s">
        <v>0</v>
      </c>
    </row>
    <row r="35" spans="1:15" ht="20.25" customHeight="1">
      <c r="A35" s="404" t="s">
        <v>169</v>
      </c>
      <c r="B35" s="376"/>
      <c r="C35" s="405"/>
      <c r="D35" s="120"/>
      <c r="E35" s="120"/>
      <c r="F35" s="49" t="str">
        <f>IF((D35+E35)=0, " ", D35+E35)</f>
        <v xml:space="preserve"> </v>
      </c>
      <c r="G35" s="120"/>
      <c r="H35" s="51"/>
      <c r="I35" s="49" t="str">
        <f>IF((G35+H35)=0, " ", G35+H35)</f>
        <v xml:space="preserve"> </v>
      </c>
      <c r="J35" s="120"/>
      <c r="K35" s="120"/>
      <c r="L35" s="50" t="str">
        <f>IF((J35+K35)=0, " ", J35+K35)</f>
        <v xml:space="preserve"> </v>
      </c>
      <c r="M35" s="120"/>
      <c r="N35" s="120"/>
      <c r="O35" s="50" t="str">
        <f>IF((M35+N35)=0, " ", M35+N35)</f>
        <v xml:space="preserve"> </v>
      </c>
    </row>
    <row r="36" spans="1:15" ht="20.25" customHeight="1"/>
    <row r="37" spans="1:15" ht="20.25" customHeight="1">
      <c r="A37" s="218" t="s">
        <v>77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</row>
    <row r="38" spans="1:15" ht="20.25" customHeight="1">
      <c r="A38" s="219" t="s">
        <v>177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</row>
    <row r="39" spans="1:15" ht="20.25" customHeight="1">
      <c r="A39" s="133">
        <v>1</v>
      </c>
      <c r="B39" s="325" t="s">
        <v>155</v>
      </c>
      <c r="C39" s="326"/>
      <c r="D39" s="326"/>
      <c r="E39" s="326"/>
      <c r="F39" s="326"/>
      <c r="G39" s="326"/>
      <c r="H39" s="326"/>
      <c r="I39" s="326"/>
      <c r="J39" s="326"/>
      <c r="K39" s="327"/>
      <c r="L39" s="128" t="s">
        <v>68</v>
      </c>
      <c r="M39" s="136"/>
      <c r="N39" s="128" t="s">
        <v>69</v>
      </c>
      <c r="O39" s="134"/>
    </row>
    <row r="40" spans="1:15" ht="20.25" customHeight="1">
      <c r="A40" s="242">
        <v>2</v>
      </c>
      <c r="B40" s="325" t="s">
        <v>123</v>
      </c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7"/>
    </row>
    <row r="41" spans="1:15" ht="20.25" customHeight="1">
      <c r="A41" s="243"/>
      <c r="B41" s="210" t="s">
        <v>103</v>
      </c>
      <c r="C41" s="210"/>
      <c r="D41" s="210"/>
      <c r="E41" s="210"/>
      <c r="F41" s="138"/>
      <c r="G41" s="139"/>
      <c r="H41" s="210" t="s">
        <v>152</v>
      </c>
      <c r="I41" s="210"/>
      <c r="J41" s="210" t="s">
        <v>3</v>
      </c>
      <c r="K41" s="210"/>
      <c r="L41" s="210" t="s">
        <v>4</v>
      </c>
      <c r="M41" s="210"/>
      <c r="N41" s="210" t="s">
        <v>10</v>
      </c>
      <c r="O41" s="210"/>
    </row>
    <row r="42" spans="1:15" ht="20.25" customHeight="1">
      <c r="A42" s="244"/>
      <c r="B42" s="210"/>
      <c r="C42" s="210"/>
      <c r="D42" s="210"/>
      <c r="E42" s="210"/>
      <c r="F42" s="140"/>
      <c r="G42" s="141"/>
      <c r="H42" s="128" t="s">
        <v>6</v>
      </c>
      <c r="I42" s="128" t="s">
        <v>7</v>
      </c>
      <c r="J42" s="128" t="s">
        <v>6</v>
      </c>
      <c r="K42" s="128" t="s">
        <v>7</v>
      </c>
      <c r="L42" s="128" t="s">
        <v>6</v>
      </c>
      <c r="M42" s="128" t="s">
        <v>7</v>
      </c>
      <c r="N42" s="128" t="s">
        <v>6</v>
      </c>
      <c r="O42" s="128" t="s">
        <v>7</v>
      </c>
    </row>
    <row r="43" spans="1:15" ht="20.25" customHeight="1">
      <c r="A43" s="242" t="s">
        <v>117</v>
      </c>
      <c r="B43" s="227" t="s">
        <v>124</v>
      </c>
      <c r="C43" s="227"/>
      <c r="D43" s="227"/>
      <c r="E43" s="227"/>
      <c r="F43" s="142" t="s">
        <v>1</v>
      </c>
      <c r="G43" s="143"/>
      <c r="H43" s="82"/>
      <c r="I43" s="82"/>
      <c r="J43" s="82"/>
      <c r="K43" s="82"/>
      <c r="L43" s="82"/>
      <c r="M43" s="82"/>
      <c r="N43" s="82"/>
      <c r="O43" s="82"/>
    </row>
    <row r="44" spans="1:15" ht="20.25" customHeight="1">
      <c r="A44" s="243"/>
      <c r="B44" s="227"/>
      <c r="C44" s="227"/>
      <c r="D44" s="227"/>
      <c r="E44" s="227"/>
      <c r="F44" s="142" t="s">
        <v>2</v>
      </c>
      <c r="G44" s="143"/>
      <c r="H44" s="82"/>
      <c r="I44" s="82"/>
      <c r="J44" s="82"/>
      <c r="K44" s="83"/>
      <c r="L44" s="83"/>
      <c r="M44" s="82"/>
      <c r="N44" s="82"/>
      <c r="O44" s="82"/>
    </row>
    <row r="45" spans="1:15" ht="20.25" customHeight="1">
      <c r="A45" s="244"/>
      <c r="B45" s="227"/>
      <c r="C45" s="227"/>
      <c r="D45" s="227"/>
      <c r="E45" s="227"/>
      <c r="F45" s="142" t="s">
        <v>0</v>
      </c>
      <c r="G45" s="143"/>
      <c r="H45" s="82"/>
      <c r="I45" s="82"/>
      <c r="J45" s="82"/>
      <c r="K45" s="83"/>
      <c r="L45" s="83"/>
      <c r="M45" s="82"/>
      <c r="N45" s="82"/>
      <c r="O45" s="82"/>
    </row>
    <row r="46" spans="1:15" ht="20.25" customHeight="1">
      <c r="A46" s="242" t="s">
        <v>118</v>
      </c>
      <c r="B46" s="228" t="s">
        <v>125</v>
      </c>
      <c r="C46" s="228"/>
      <c r="D46" s="228"/>
      <c r="E46" s="228"/>
      <c r="F46" s="142" t="s">
        <v>1</v>
      </c>
      <c r="G46" s="143"/>
      <c r="H46" s="84"/>
      <c r="I46" s="84"/>
      <c r="J46" s="84"/>
      <c r="K46" s="84"/>
      <c r="L46" s="84"/>
      <c r="M46" s="6"/>
      <c r="N46" s="6"/>
      <c r="O46" s="6"/>
    </row>
    <row r="47" spans="1:15" ht="20.25" customHeight="1">
      <c r="A47" s="243"/>
      <c r="B47" s="228"/>
      <c r="C47" s="228"/>
      <c r="D47" s="228"/>
      <c r="E47" s="228"/>
      <c r="F47" s="142" t="s">
        <v>2</v>
      </c>
      <c r="G47" s="143"/>
      <c r="H47" s="84"/>
      <c r="I47" s="84"/>
      <c r="J47" s="84"/>
      <c r="K47" s="85"/>
      <c r="L47" s="85"/>
      <c r="M47" s="6"/>
      <c r="N47" s="6"/>
      <c r="O47" s="6"/>
    </row>
    <row r="48" spans="1:15" ht="20.25" customHeight="1">
      <c r="A48" s="244"/>
      <c r="B48" s="228"/>
      <c r="C48" s="228"/>
      <c r="D48" s="228"/>
      <c r="E48" s="228"/>
      <c r="F48" s="142" t="s">
        <v>0</v>
      </c>
      <c r="G48" s="143"/>
      <c r="H48" s="84"/>
      <c r="I48" s="84"/>
      <c r="J48" s="84"/>
      <c r="K48" s="85"/>
      <c r="L48" s="85"/>
      <c r="M48" s="6"/>
      <c r="N48" s="6"/>
      <c r="O48" s="6"/>
    </row>
    <row r="49" spans="1:15" ht="26.25" customHeight="1">
      <c r="A49" s="242" t="s">
        <v>119</v>
      </c>
      <c r="B49" s="227" t="s">
        <v>126</v>
      </c>
      <c r="C49" s="227"/>
      <c r="D49" s="227"/>
      <c r="E49" s="227"/>
      <c r="F49" s="142" t="s">
        <v>1</v>
      </c>
      <c r="G49" s="143"/>
      <c r="H49" s="82"/>
      <c r="I49" s="82"/>
      <c r="J49" s="82"/>
      <c r="K49" s="82"/>
      <c r="L49" s="82"/>
      <c r="M49" s="82"/>
      <c r="N49" s="82"/>
      <c r="O49" s="82"/>
    </row>
    <row r="50" spans="1:15" ht="26.25" customHeight="1">
      <c r="A50" s="243"/>
      <c r="B50" s="227"/>
      <c r="C50" s="227"/>
      <c r="D50" s="227"/>
      <c r="E50" s="227"/>
      <c r="F50" s="142" t="s">
        <v>2</v>
      </c>
      <c r="G50" s="143"/>
      <c r="H50" s="82"/>
      <c r="I50" s="82"/>
      <c r="J50" s="82"/>
      <c r="K50" s="83"/>
      <c r="L50" s="83"/>
      <c r="M50" s="82"/>
      <c r="N50" s="82"/>
      <c r="O50" s="82"/>
    </row>
    <row r="51" spans="1:15" ht="26.25" customHeight="1">
      <c r="A51" s="244"/>
      <c r="B51" s="227"/>
      <c r="C51" s="227"/>
      <c r="D51" s="227"/>
      <c r="E51" s="227"/>
      <c r="F51" s="142" t="s">
        <v>0</v>
      </c>
      <c r="G51" s="143"/>
      <c r="H51" s="82"/>
      <c r="I51" s="82"/>
      <c r="J51" s="82"/>
      <c r="K51" s="83"/>
      <c r="L51" s="83"/>
      <c r="M51" s="82"/>
      <c r="N51" s="82"/>
      <c r="O51" s="82"/>
    </row>
    <row r="52" spans="1:15" ht="26.25" customHeight="1">
      <c r="A52" s="242" t="s">
        <v>120</v>
      </c>
      <c r="B52" s="228" t="s">
        <v>127</v>
      </c>
      <c r="C52" s="228"/>
      <c r="D52" s="228"/>
      <c r="E52" s="228"/>
      <c r="F52" s="142" t="s">
        <v>1</v>
      </c>
      <c r="G52" s="143"/>
      <c r="H52" s="84"/>
      <c r="I52" s="84"/>
      <c r="J52" s="84"/>
      <c r="K52" s="84"/>
      <c r="L52" s="84"/>
      <c r="M52" s="6"/>
      <c r="N52" s="6"/>
      <c r="O52" s="6"/>
    </row>
    <row r="53" spans="1:15" ht="26.25" customHeight="1">
      <c r="A53" s="243"/>
      <c r="B53" s="228"/>
      <c r="C53" s="228"/>
      <c r="D53" s="228"/>
      <c r="E53" s="228"/>
      <c r="F53" s="142" t="s">
        <v>2</v>
      </c>
      <c r="G53" s="143"/>
      <c r="H53" s="84"/>
      <c r="I53" s="84"/>
      <c r="J53" s="84"/>
      <c r="K53" s="84"/>
      <c r="L53" s="84"/>
      <c r="M53" s="6"/>
      <c r="N53" s="6"/>
      <c r="O53" s="6"/>
    </row>
    <row r="54" spans="1:15" ht="26.25" customHeight="1">
      <c r="A54" s="244"/>
      <c r="B54" s="228"/>
      <c r="C54" s="228"/>
      <c r="D54" s="228"/>
      <c r="E54" s="228"/>
      <c r="F54" s="142" t="s">
        <v>0</v>
      </c>
      <c r="G54" s="143"/>
      <c r="H54" s="84"/>
      <c r="I54" s="84"/>
      <c r="J54" s="84"/>
      <c r="K54" s="84"/>
      <c r="L54" s="84"/>
      <c r="M54" s="6"/>
      <c r="N54" s="6"/>
      <c r="O54" s="6"/>
    </row>
    <row r="55" spans="1:15" ht="26.25" customHeight="1">
      <c r="A55" s="242" t="s">
        <v>121</v>
      </c>
      <c r="B55" s="227" t="s">
        <v>128</v>
      </c>
      <c r="C55" s="227"/>
      <c r="D55" s="227"/>
      <c r="E55" s="227"/>
      <c r="F55" s="142" t="s">
        <v>1</v>
      </c>
      <c r="G55" s="143"/>
      <c r="H55" s="82"/>
      <c r="I55" s="82"/>
      <c r="J55" s="82"/>
      <c r="K55" s="82"/>
      <c r="L55" s="82"/>
      <c r="M55" s="82"/>
      <c r="N55" s="82"/>
      <c r="O55" s="82"/>
    </row>
    <row r="56" spans="1:15" ht="26.25" customHeight="1">
      <c r="A56" s="243"/>
      <c r="B56" s="227"/>
      <c r="C56" s="227"/>
      <c r="D56" s="227"/>
      <c r="E56" s="227"/>
      <c r="F56" s="142" t="s">
        <v>2</v>
      </c>
      <c r="G56" s="143"/>
      <c r="H56" s="82"/>
      <c r="I56" s="82"/>
      <c r="J56" s="82"/>
      <c r="K56" s="83"/>
      <c r="L56" s="83"/>
      <c r="M56" s="82"/>
      <c r="N56" s="82"/>
      <c r="O56" s="82"/>
    </row>
    <row r="57" spans="1:15" ht="26.25" customHeight="1">
      <c r="A57" s="244"/>
      <c r="B57" s="227"/>
      <c r="C57" s="227"/>
      <c r="D57" s="227"/>
      <c r="E57" s="227"/>
      <c r="F57" s="142" t="s">
        <v>0</v>
      </c>
      <c r="G57" s="143"/>
      <c r="H57" s="82"/>
      <c r="I57" s="82"/>
      <c r="J57" s="82"/>
      <c r="K57" s="83"/>
      <c r="L57" s="83"/>
      <c r="M57" s="82"/>
      <c r="N57" s="82"/>
      <c r="O57" s="82"/>
    </row>
    <row r="58" spans="1:15" ht="26.25" customHeight="1">
      <c r="A58" s="242" t="s">
        <v>122</v>
      </c>
      <c r="B58" s="386" t="s">
        <v>154</v>
      </c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8"/>
    </row>
    <row r="59" spans="1:15" ht="26.25" customHeight="1">
      <c r="A59" s="243"/>
      <c r="B59" s="130" t="s">
        <v>104</v>
      </c>
      <c r="C59" s="132"/>
      <c r="D59" s="132"/>
      <c r="E59" s="132"/>
      <c r="F59" s="129" t="s">
        <v>1</v>
      </c>
      <c r="G59" s="129"/>
      <c r="H59" s="82"/>
      <c r="I59" s="82"/>
      <c r="J59" s="82"/>
      <c r="K59" s="82"/>
      <c r="L59" s="82"/>
      <c r="M59" s="82"/>
      <c r="N59" s="82"/>
      <c r="O59" s="82"/>
    </row>
    <row r="60" spans="1:15" ht="26.25" customHeight="1">
      <c r="A60" s="243"/>
      <c r="B60" s="130"/>
      <c r="C60" s="132"/>
      <c r="D60" s="132"/>
      <c r="E60" s="132"/>
      <c r="F60" s="129" t="s">
        <v>2</v>
      </c>
      <c r="G60" s="129"/>
      <c r="H60" s="82"/>
      <c r="I60" s="82"/>
      <c r="J60" s="82"/>
      <c r="K60" s="83"/>
      <c r="L60" s="83"/>
      <c r="M60" s="82"/>
      <c r="N60" s="82"/>
      <c r="O60" s="82"/>
    </row>
    <row r="61" spans="1:15" ht="26.25" customHeight="1">
      <c r="A61" s="243"/>
      <c r="B61" s="130"/>
      <c r="C61" s="132"/>
      <c r="D61" s="132"/>
      <c r="E61" s="132"/>
      <c r="F61" s="129" t="s">
        <v>0</v>
      </c>
      <c r="G61" s="129"/>
      <c r="H61" s="82"/>
      <c r="I61" s="82"/>
      <c r="J61" s="82"/>
      <c r="K61" s="83"/>
      <c r="L61" s="83"/>
      <c r="M61" s="82"/>
      <c r="N61" s="82"/>
      <c r="O61" s="82"/>
    </row>
    <row r="62" spans="1:15" ht="26.25" customHeight="1">
      <c r="A62" s="243"/>
      <c r="B62" s="135" t="s">
        <v>105</v>
      </c>
      <c r="C62" s="131"/>
      <c r="D62" s="131"/>
      <c r="E62" s="131"/>
      <c r="F62" s="129" t="s">
        <v>1</v>
      </c>
      <c r="G62" s="129"/>
      <c r="H62" s="84"/>
      <c r="I62" s="84"/>
      <c r="J62" s="84"/>
      <c r="K62" s="84"/>
      <c r="L62" s="84"/>
      <c r="M62" s="86"/>
      <c r="N62" s="6"/>
      <c r="O62" s="6"/>
    </row>
    <row r="63" spans="1:15" ht="26.25" customHeight="1">
      <c r="A63" s="243"/>
      <c r="B63" s="135"/>
      <c r="C63" s="131"/>
      <c r="D63" s="131"/>
      <c r="E63" s="131"/>
      <c r="F63" s="129" t="s">
        <v>2</v>
      </c>
      <c r="G63" s="129"/>
      <c r="H63" s="84"/>
      <c r="I63" s="84"/>
      <c r="J63" s="84"/>
      <c r="K63" s="84"/>
      <c r="L63" s="84"/>
      <c r="M63" s="84"/>
      <c r="N63" s="6"/>
      <c r="O63" s="6"/>
    </row>
    <row r="64" spans="1:15" ht="26.25" customHeight="1">
      <c r="A64" s="243"/>
      <c r="B64" s="135"/>
      <c r="C64" s="131"/>
      <c r="D64" s="131"/>
      <c r="E64" s="131"/>
      <c r="F64" s="129" t="s">
        <v>0</v>
      </c>
      <c r="G64" s="129"/>
      <c r="H64" s="137"/>
      <c r="I64" s="137"/>
      <c r="J64" s="137"/>
      <c r="K64" s="137"/>
      <c r="L64" s="137"/>
      <c r="M64" s="137"/>
      <c r="N64" s="6"/>
      <c r="O64" s="6"/>
    </row>
    <row r="65" spans="1:15" ht="26.25" customHeight="1">
      <c r="A65" s="243"/>
      <c r="B65" s="130" t="s">
        <v>106</v>
      </c>
      <c r="C65" s="132"/>
      <c r="D65" s="132"/>
      <c r="E65" s="132"/>
      <c r="F65" s="129" t="s">
        <v>1</v>
      </c>
      <c r="G65" s="129"/>
      <c r="H65" s="82"/>
      <c r="I65" s="82"/>
      <c r="J65" s="82"/>
      <c r="K65" s="82"/>
      <c r="L65" s="82"/>
      <c r="M65" s="82"/>
      <c r="N65" s="82"/>
      <c r="O65" s="82"/>
    </row>
    <row r="66" spans="1:15" ht="26.25" customHeight="1">
      <c r="A66" s="243"/>
      <c r="B66" s="130"/>
      <c r="C66" s="132"/>
      <c r="D66" s="132"/>
      <c r="E66" s="132"/>
      <c r="F66" s="129" t="s">
        <v>2</v>
      </c>
      <c r="G66" s="129"/>
      <c r="H66" s="82"/>
      <c r="I66" s="82"/>
      <c r="J66" s="82"/>
      <c r="K66" s="83"/>
      <c r="L66" s="83"/>
      <c r="M66" s="82"/>
      <c r="N66" s="82"/>
      <c r="O66" s="82"/>
    </row>
    <row r="67" spans="1:15" ht="26.25" customHeight="1">
      <c r="A67" s="244"/>
      <c r="B67" s="130"/>
      <c r="C67" s="132"/>
      <c r="D67" s="132"/>
      <c r="E67" s="132"/>
      <c r="F67" s="129" t="s">
        <v>0</v>
      </c>
      <c r="G67" s="129"/>
      <c r="H67" s="82"/>
      <c r="I67" s="82"/>
      <c r="J67" s="82"/>
      <c r="K67" s="83"/>
      <c r="L67" s="83"/>
      <c r="M67" s="82"/>
      <c r="N67" s="82"/>
      <c r="O67" s="82"/>
    </row>
    <row r="68" spans="1:15" ht="26.25" customHeight="1">
      <c r="A68" s="222" t="s">
        <v>179</v>
      </c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</row>
    <row r="69" spans="1:15" ht="29.25" customHeight="1">
      <c r="A69" s="218" t="s">
        <v>139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</row>
    <row r="70" spans="1:15" ht="29.25" customHeight="1">
      <c r="A70" s="219" t="s">
        <v>163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</row>
    <row r="71" spans="1:15" ht="29.25" customHeight="1">
      <c r="A71" s="226" t="s">
        <v>110</v>
      </c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</row>
    <row r="72" spans="1:15" ht="29.25" customHeight="1">
      <c r="A72" s="211" t="s">
        <v>111</v>
      </c>
      <c r="B72" s="211"/>
      <c r="C72" s="211"/>
      <c r="D72" s="210" t="s">
        <v>5</v>
      </c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</row>
    <row r="73" spans="1:15" ht="29.25" customHeight="1">
      <c r="A73" s="211"/>
      <c r="B73" s="211"/>
      <c r="C73" s="211"/>
      <c r="D73" s="209" t="s">
        <v>6</v>
      </c>
      <c r="E73" s="209"/>
      <c r="F73" s="209"/>
      <c r="G73" s="209"/>
      <c r="H73" s="209"/>
      <c r="I73" s="209"/>
      <c r="J73" s="209" t="s">
        <v>7</v>
      </c>
      <c r="K73" s="209"/>
      <c r="L73" s="209"/>
      <c r="M73" s="209"/>
      <c r="N73" s="209"/>
      <c r="O73" s="209"/>
    </row>
    <row r="74" spans="1:15" ht="29.25" customHeight="1">
      <c r="A74" s="211"/>
      <c r="B74" s="211"/>
      <c r="C74" s="211"/>
      <c r="D74" s="209" t="s">
        <v>1</v>
      </c>
      <c r="E74" s="209"/>
      <c r="F74" s="209" t="s">
        <v>2</v>
      </c>
      <c r="G74" s="209"/>
      <c r="H74" s="209" t="s">
        <v>0</v>
      </c>
      <c r="I74" s="209"/>
      <c r="J74" s="209" t="s">
        <v>1</v>
      </c>
      <c r="K74" s="209"/>
      <c r="L74" s="209" t="s">
        <v>2</v>
      </c>
      <c r="M74" s="209"/>
      <c r="N74" s="209" t="s">
        <v>0</v>
      </c>
      <c r="O74" s="209"/>
    </row>
    <row r="75" spans="1:15" ht="29.25" customHeight="1">
      <c r="A75" s="210" t="s">
        <v>24</v>
      </c>
      <c r="B75" s="89">
        <v>1</v>
      </c>
      <c r="C75" s="90" t="s">
        <v>156</v>
      </c>
      <c r="D75" s="204"/>
      <c r="E75" s="204"/>
      <c r="F75" s="204"/>
      <c r="G75" s="204"/>
      <c r="H75" s="391"/>
      <c r="I75" s="392"/>
      <c r="J75" s="204"/>
      <c r="K75" s="204"/>
      <c r="L75" s="204"/>
      <c r="M75" s="204"/>
      <c r="N75" s="391"/>
      <c r="O75" s="392"/>
    </row>
    <row r="76" spans="1:15" ht="29.25" customHeight="1">
      <c r="A76" s="210"/>
      <c r="B76" s="89">
        <v>2</v>
      </c>
      <c r="C76" s="94" t="s">
        <v>157</v>
      </c>
      <c r="D76" s="204"/>
      <c r="E76" s="204"/>
      <c r="F76" s="204"/>
      <c r="G76" s="204"/>
      <c r="H76" s="391"/>
      <c r="I76" s="392"/>
      <c r="J76" s="204"/>
      <c r="K76" s="204"/>
      <c r="L76" s="204"/>
      <c r="M76" s="204"/>
      <c r="N76" s="391"/>
      <c r="O76" s="392"/>
    </row>
    <row r="77" spans="1:15" ht="29.25" customHeight="1">
      <c r="A77" s="210"/>
      <c r="B77" s="99">
        <v>3</v>
      </c>
      <c r="C77" s="90" t="s">
        <v>158</v>
      </c>
      <c r="D77" s="204"/>
      <c r="E77" s="204"/>
      <c r="F77" s="204"/>
      <c r="G77" s="204"/>
      <c r="H77" s="391"/>
      <c r="I77" s="392"/>
      <c r="J77" s="204"/>
      <c r="K77" s="204"/>
      <c r="L77" s="204"/>
      <c r="M77" s="204"/>
      <c r="N77" s="391"/>
      <c r="O77" s="392"/>
    </row>
    <row r="78" spans="1:15" ht="29.25" customHeight="1">
      <c r="A78" s="210"/>
      <c r="B78" s="99">
        <v>4</v>
      </c>
      <c r="C78" s="90" t="s">
        <v>159</v>
      </c>
      <c r="D78" s="204"/>
      <c r="E78" s="204"/>
      <c r="F78" s="204"/>
      <c r="G78" s="204"/>
      <c r="H78" s="391"/>
      <c r="I78" s="392"/>
      <c r="J78" s="204"/>
      <c r="K78" s="204"/>
      <c r="L78" s="204"/>
      <c r="M78" s="204"/>
      <c r="N78" s="391"/>
      <c r="O78" s="392"/>
    </row>
    <row r="79" spans="1:15" ht="29.25" customHeight="1">
      <c r="A79" s="210"/>
      <c r="B79" s="99">
        <v>5</v>
      </c>
      <c r="C79" s="94" t="s">
        <v>160</v>
      </c>
      <c r="D79" s="204"/>
      <c r="E79" s="204"/>
      <c r="F79" s="204"/>
      <c r="G79" s="204"/>
      <c r="H79" s="391"/>
      <c r="I79" s="392"/>
      <c r="J79" s="204"/>
      <c r="K79" s="204"/>
      <c r="L79" s="204"/>
      <c r="M79" s="204"/>
      <c r="N79" s="391"/>
      <c r="O79" s="392"/>
    </row>
    <row r="80" spans="1:15" ht="29.25" customHeight="1">
      <c r="A80" s="210"/>
      <c r="B80" s="99">
        <v>6</v>
      </c>
      <c r="C80" s="94" t="s">
        <v>161</v>
      </c>
      <c r="D80" s="204"/>
      <c r="E80" s="204"/>
      <c r="F80" s="204"/>
      <c r="G80" s="204"/>
      <c r="H80" s="391"/>
      <c r="I80" s="392"/>
      <c r="J80" s="204"/>
      <c r="K80" s="204"/>
      <c r="L80" s="204"/>
      <c r="M80" s="204"/>
      <c r="N80" s="391"/>
      <c r="O80" s="392"/>
    </row>
    <row r="81" spans="1:15" ht="29.25" customHeight="1">
      <c r="A81" s="210"/>
      <c r="B81" s="209" t="s">
        <v>162</v>
      </c>
      <c r="C81" s="209"/>
      <c r="D81" s="389">
        <f>IF(SUM(D75:E80)=" "," ",SUM(D75:E80))</f>
        <v>0</v>
      </c>
      <c r="E81" s="390"/>
      <c r="F81" s="389">
        <f>IF(SUM(F75:G80)=" "," ",SUM(F75:G80))</f>
        <v>0</v>
      </c>
      <c r="G81" s="390"/>
      <c r="H81" s="389">
        <f>IF(SUM(H75:I80)=" "," ",SUM(H75:I80))</f>
        <v>0</v>
      </c>
      <c r="I81" s="390"/>
      <c r="J81" s="389">
        <f>IF(SUM(J75:K80)=" "," ",SUM(J75:K80))</f>
        <v>0</v>
      </c>
      <c r="K81" s="390"/>
      <c r="L81" s="389">
        <f>IF(SUM(L75:M80)=" "," ",SUM(L75:M80))</f>
        <v>0</v>
      </c>
      <c r="M81" s="390"/>
      <c r="N81" s="389">
        <f>IF(SUM(N75:O80)=" "," ",SUM(N75:O80))</f>
        <v>0</v>
      </c>
      <c r="O81" s="390"/>
    </row>
    <row r="82" spans="1:15" ht="29.25" customHeight="1">
      <c r="A82" s="87"/>
      <c r="B82" s="104"/>
      <c r="C82" s="103"/>
      <c r="D82" s="104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</row>
    <row r="83" spans="1:15" ht="29.25" customHeight="1">
      <c r="A83" s="220" t="s">
        <v>113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</row>
    <row r="84" spans="1:15" ht="29.25" customHeight="1">
      <c r="A84" s="211" t="s">
        <v>112</v>
      </c>
      <c r="B84" s="212"/>
      <c r="C84" s="212"/>
      <c r="D84" s="210" t="s">
        <v>5</v>
      </c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</row>
    <row r="85" spans="1:15" ht="29.25" customHeight="1">
      <c r="A85" s="212"/>
      <c r="B85" s="212"/>
      <c r="C85" s="212"/>
      <c r="D85" s="209" t="s">
        <v>6</v>
      </c>
      <c r="E85" s="209"/>
      <c r="F85" s="209"/>
      <c r="G85" s="209"/>
      <c r="H85" s="209"/>
      <c r="I85" s="209"/>
      <c r="J85" s="209" t="s">
        <v>7</v>
      </c>
      <c r="K85" s="209"/>
      <c r="L85" s="209"/>
      <c r="M85" s="209"/>
      <c r="N85" s="209"/>
      <c r="O85" s="209"/>
    </row>
    <row r="86" spans="1:15" ht="29.25" customHeight="1">
      <c r="A86" s="212"/>
      <c r="B86" s="212"/>
      <c r="C86" s="212"/>
      <c r="D86" s="209" t="s">
        <v>1</v>
      </c>
      <c r="E86" s="209"/>
      <c r="F86" s="209" t="s">
        <v>2</v>
      </c>
      <c r="G86" s="209"/>
      <c r="H86" s="209" t="s">
        <v>0</v>
      </c>
      <c r="I86" s="209"/>
      <c r="J86" s="209" t="s">
        <v>1</v>
      </c>
      <c r="K86" s="209"/>
      <c r="L86" s="209" t="s">
        <v>2</v>
      </c>
      <c r="M86" s="209"/>
      <c r="N86" s="209" t="s">
        <v>0</v>
      </c>
      <c r="O86" s="209"/>
    </row>
    <row r="87" spans="1:15" ht="29.25" customHeight="1">
      <c r="A87" s="210" t="s">
        <v>25</v>
      </c>
      <c r="B87" s="89">
        <v>1</v>
      </c>
      <c r="C87" s="90" t="s">
        <v>156</v>
      </c>
      <c r="D87" s="204"/>
      <c r="E87" s="204"/>
      <c r="F87" s="204"/>
      <c r="G87" s="204"/>
      <c r="H87" s="391"/>
      <c r="I87" s="392"/>
      <c r="J87" s="204"/>
      <c r="K87" s="204"/>
      <c r="L87" s="204"/>
      <c r="M87" s="204"/>
      <c r="N87" s="391"/>
      <c r="O87" s="392"/>
    </row>
    <row r="88" spans="1:15" ht="15.75">
      <c r="A88" s="210"/>
      <c r="B88" s="89">
        <v>2</v>
      </c>
      <c r="C88" s="94" t="s">
        <v>157</v>
      </c>
      <c r="D88" s="204"/>
      <c r="E88" s="204"/>
      <c r="F88" s="204"/>
      <c r="G88" s="204"/>
      <c r="H88" s="391"/>
      <c r="I88" s="392"/>
      <c r="J88" s="204"/>
      <c r="K88" s="204"/>
      <c r="L88" s="204"/>
      <c r="M88" s="204"/>
      <c r="N88" s="391"/>
      <c r="O88" s="392"/>
    </row>
    <row r="89" spans="1:15" ht="15.75">
      <c r="A89" s="210"/>
      <c r="B89" s="99">
        <v>3</v>
      </c>
      <c r="C89" s="90" t="s">
        <v>158</v>
      </c>
      <c r="D89" s="204"/>
      <c r="E89" s="204"/>
      <c r="F89" s="204"/>
      <c r="G89" s="204"/>
      <c r="H89" s="391"/>
      <c r="I89" s="392"/>
      <c r="J89" s="204"/>
      <c r="K89" s="204"/>
      <c r="L89" s="204"/>
      <c r="M89" s="204"/>
      <c r="N89" s="391"/>
      <c r="O89" s="392"/>
    </row>
    <row r="90" spans="1:15" ht="15.75">
      <c r="A90" s="210"/>
      <c r="B90" s="99">
        <v>4</v>
      </c>
      <c r="C90" s="90" t="s">
        <v>159</v>
      </c>
      <c r="D90" s="204"/>
      <c r="E90" s="204"/>
      <c r="F90" s="204"/>
      <c r="G90" s="204"/>
      <c r="H90" s="391"/>
      <c r="I90" s="392"/>
      <c r="J90" s="204"/>
      <c r="K90" s="204"/>
      <c r="L90" s="204"/>
      <c r="M90" s="204"/>
      <c r="N90" s="391"/>
      <c r="O90" s="392"/>
    </row>
    <row r="91" spans="1:15" ht="15.75">
      <c r="A91" s="210"/>
      <c r="B91" s="99">
        <v>5</v>
      </c>
      <c r="C91" s="94" t="s">
        <v>160</v>
      </c>
      <c r="D91" s="204"/>
      <c r="E91" s="204"/>
      <c r="F91" s="204"/>
      <c r="G91" s="204"/>
      <c r="H91" s="391"/>
      <c r="I91" s="392"/>
      <c r="J91" s="204"/>
      <c r="K91" s="204"/>
      <c r="L91" s="204"/>
      <c r="M91" s="204"/>
      <c r="N91" s="391"/>
      <c r="O91" s="392"/>
    </row>
    <row r="92" spans="1:15" ht="15.75">
      <c r="A92" s="210"/>
      <c r="B92" s="99">
        <v>6</v>
      </c>
      <c r="C92" s="94" t="s">
        <v>161</v>
      </c>
      <c r="D92" s="204"/>
      <c r="E92" s="204"/>
      <c r="F92" s="204"/>
      <c r="G92" s="204"/>
      <c r="H92" s="391"/>
      <c r="I92" s="392"/>
      <c r="J92" s="204"/>
      <c r="K92" s="204"/>
      <c r="L92" s="204"/>
      <c r="M92" s="204"/>
      <c r="N92" s="391"/>
      <c r="O92" s="392"/>
    </row>
    <row r="93" spans="1:15" ht="15.75">
      <c r="A93" s="210"/>
      <c r="B93" s="209" t="s">
        <v>162</v>
      </c>
      <c r="C93" s="209"/>
      <c r="D93" s="389">
        <f>IF(SUM(D87:E92)=" "," ",SUM(D87:E92))</f>
        <v>0</v>
      </c>
      <c r="E93" s="390"/>
      <c r="F93" s="389">
        <f>IF(SUM(F87:G92)=" "," ",SUM(F87:G92))</f>
        <v>0</v>
      </c>
      <c r="G93" s="390"/>
      <c r="H93" s="389">
        <f>IF(SUM(H87:I92)=" "," ",SUM(H87:I92))</f>
        <v>0</v>
      </c>
      <c r="I93" s="390"/>
      <c r="J93" s="389">
        <f>IF(SUM(J87:K92)=" "," ",SUM(J87:K92))</f>
        <v>0</v>
      </c>
      <c r="K93" s="390"/>
      <c r="L93" s="389">
        <f>IF(SUM(L87:M92)=" "," ",SUM(L87:M92))</f>
        <v>0</v>
      </c>
      <c r="M93" s="390"/>
      <c r="N93" s="389">
        <f>IF(SUM(N87:O92)=" "," ",SUM(N87:O92))</f>
        <v>0</v>
      </c>
      <c r="O93" s="390"/>
    </row>
  </sheetData>
  <mergeCells count="216">
    <mergeCell ref="J14:K14"/>
    <mergeCell ref="D14:E14"/>
    <mergeCell ref="B14:C14"/>
    <mergeCell ref="J13:K13"/>
    <mergeCell ref="H13:I13"/>
    <mergeCell ref="F13:G13"/>
    <mergeCell ref="D13:E13"/>
    <mergeCell ref="A1:L1"/>
    <mergeCell ref="A2:L2"/>
    <mergeCell ref="A3:L3"/>
    <mergeCell ref="B4:C4"/>
    <mergeCell ref="D4:L4"/>
    <mergeCell ref="B5:C5"/>
    <mergeCell ref="D5:L5"/>
    <mergeCell ref="B6:C6"/>
    <mergeCell ref="D6:L6"/>
    <mergeCell ref="B13:C13"/>
    <mergeCell ref="J29:K29"/>
    <mergeCell ref="M29:O29"/>
    <mergeCell ref="B26:C26"/>
    <mergeCell ref="A29:H29"/>
    <mergeCell ref="B22:C22"/>
    <mergeCell ref="M30:O30"/>
    <mergeCell ref="B23:B24"/>
    <mergeCell ref="B25:C25"/>
    <mergeCell ref="A16:O16"/>
    <mergeCell ref="J17:K17"/>
    <mergeCell ref="M17:O17"/>
    <mergeCell ref="A17:H17"/>
    <mergeCell ref="A18:C20"/>
    <mergeCell ref="D19:F19"/>
    <mergeCell ref="G19:I19"/>
    <mergeCell ref="J19:L19"/>
    <mergeCell ref="A21:A26"/>
    <mergeCell ref="B21:C21"/>
    <mergeCell ref="D18:O18"/>
    <mergeCell ref="M19:O19"/>
    <mergeCell ref="A28:O28"/>
    <mergeCell ref="F14:G14"/>
    <mergeCell ref="H14:I14"/>
    <mergeCell ref="N77:O77"/>
    <mergeCell ref="A30:C31"/>
    <mergeCell ref="D30:F30"/>
    <mergeCell ref="G30:I30"/>
    <mergeCell ref="J30:L30"/>
    <mergeCell ref="F76:G76"/>
    <mergeCell ref="A75:A81"/>
    <mergeCell ref="D75:E75"/>
    <mergeCell ref="F75:G75"/>
    <mergeCell ref="H75:I75"/>
    <mergeCell ref="J75:K75"/>
    <mergeCell ref="H74:I74"/>
    <mergeCell ref="J74:K74"/>
    <mergeCell ref="L74:M74"/>
    <mergeCell ref="H76:I76"/>
    <mergeCell ref="L75:M75"/>
    <mergeCell ref="D78:E78"/>
    <mergeCell ref="F78:G78"/>
    <mergeCell ref="N79:O79"/>
    <mergeCell ref="L76:M76"/>
    <mergeCell ref="N75:O75"/>
    <mergeCell ref="N76:O76"/>
    <mergeCell ref="J76:K76"/>
    <mergeCell ref="D76:E76"/>
    <mergeCell ref="H78:I78"/>
    <mergeCell ref="J78:K78"/>
    <mergeCell ref="L78:M78"/>
    <mergeCell ref="D79:E79"/>
    <mergeCell ref="F79:G79"/>
    <mergeCell ref="H79:I79"/>
    <mergeCell ref="J79:K79"/>
    <mergeCell ref="L79:M79"/>
    <mergeCell ref="A69:O69"/>
    <mergeCell ref="A70:O70"/>
    <mergeCell ref="A71:O71"/>
    <mergeCell ref="A72:C74"/>
    <mergeCell ref="D72:O72"/>
    <mergeCell ref="D73:I73"/>
    <mergeCell ref="J73:O73"/>
    <mergeCell ref="D74:E74"/>
    <mergeCell ref="F74:G74"/>
    <mergeCell ref="N74:O74"/>
    <mergeCell ref="N78:O78"/>
    <mergeCell ref="D77:E77"/>
    <mergeCell ref="F77:G77"/>
    <mergeCell ref="H77:I77"/>
    <mergeCell ref="J77:K77"/>
    <mergeCell ref="L77:M77"/>
    <mergeCell ref="N80:O80"/>
    <mergeCell ref="B81:C81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H90:I90"/>
    <mergeCell ref="J90:K90"/>
    <mergeCell ref="L90:M90"/>
    <mergeCell ref="A83:O83"/>
    <mergeCell ref="A84:C86"/>
    <mergeCell ref="D84:O84"/>
    <mergeCell ref="D85:I85"/>
    <mergeCell ref="J85:O85"/>
    <mergeCell ref="D86:E86"/>
    <mergeCell ref="F86:G86"/>
    <mergeCell ref="H86:I86"/>
    <mergeCell ref="J86:K86"/>
    <mergeCell ref="L86:M86"/>
    <mergeCell ref="N86:O86"/>
    <mergeCell ref="J92:K92"/>
    <mergeCell ref="L92:M92"/>
    <mergeCell ref="N92:O92"/>
    <mergeCell ref="A87:A93"/>
    <mergeCell ref="D87:E87"/>
    <mergeCell ref="F87:G87"/>
    <mergeCell ref="H87:I87"/>
    <mergeCell ref="J87:K87"/>
    <mergeCell ref="L87:M87"/>
    <mergeCell ref="N87:O87"/>
    <mergeCell ref="D88:E88"/>
    <mergeCell ref="F88:G88"/>
    <mergeCell ref="H88:I88"/>
    <mergeCell ref="J88:K88"/>
    <mergeCell ref="L88:M88"/>
    <mergeCell ref="N88:O88"/>
    <mergeCell ref="D89:E89"/>
    <mergeCell ref="F89:G89"/>
    <mergeCell ref="H89:I89"/>
    <mergeCell ref="J89:K89"/>
    <mergeCell ref="L89:M89"/>
    <mergeCell ref="N89:O89"/>
    <mergeCell ref="D90:E90"/>
    <mergeCell ref="F90:G90"/>
    <mergeCell ref="N93:O93"/>
    <mergeCell ref="B93:C93"/>
    <mergeCell ref="D93:E93"/>
    <mergeCell ref="F93:G93"/>
    <mergeCell ref="H93:I93"/>
    <mergeCell ref="J93:K93"/>
    <mergeCell ref="L93:M93"/>
    <mergeCell ref="A32:C32"/>
    <mergeCell ref="A33:C34"/>
    <mergeCell ref="D33:F33"/>
    <mergeCell ref="G33:I33"/>
    <mergeCell ref="J33:L33"/>
    <mergeCell ref="M33:O33"/>
    <mergeCell ref="A35:C35"/>
    <mergeCell ref="N90:O90"/>
    <mergeCell ref="D91:E91"/>
    <mergeCell ref="F91:G91"/>
    <mergeCell ref="H91:I91"/>
    <mergeCell ref="J91:K91"/>
    <mergeCell ref="L91:M91"/>
    <mergeCell ref="N91:O91"/>
    <mergeCell ref="D92:E92"/>
    <mergeCell ref="F92:G92"/>
    <mergeCell ref="H92:I92"/>
    <mergeCell ref="A37:O37"/>
    <mergeCell ref="A38:O38"/>
    <mergeCell ref="B39:K39"/>
    <mergeCell ref="A40:A42"/>
    <mergeCell ref="B40:O40"/>
    <mergeCell ref="B41:E42"/>
    <mergeCell ref="H41:I41"/>
    <mergeCell ref="J41:K41"/>
    <mergeCell ref="L41:M41"/>
    <mergeCell ref="N41:O41"/>
    <mergeCell ref="A58:A67"/>
    <mergeCell ref="B58:O58"/>
    <mergeCell ref="A68:O68"/>
    <mergeCell ref="A43:A45"/>
    <mergeCell ref="B43:E45"/>
    <mergeCell ref="A46:A48"/>
    <mergeCell ref="B46:E48"/>
    <mergeCell ref="A49:A51"/>
    <mergeCell ref="B49:E51"/>
    <mergeCell ref="A52:A54"/>
    <mergeCell ref="B52:E54"/>
    <mergeCell ref="A55:A57"/>
    <mergeCell ref="B55:E57"/>
    <mergeCell ref="A7:A8"/>
    <mergeCell ref="B7:C8"/>
    <mergeCell ref="D7:E7"/>
    <mergeCell ref="F7:G7"/>
    <mergeCell ref="H7:I7"/>
    <mergeCell ref="J7:K7"/>
    <mergeCell ref="D8:E8"/>
    <mergeCell ref="F8:G8"/>
    <mergeCell ref="H8:I8"/>
    <mergeCell ref="J8:K8"/>
    <mergeCell ref="A10:A11"/>
    <mergeCell ref="B10:C11"/>
    <mergeCell ref="D10:E10"/>
    <mergeCell ref="F10:G10"/>
    <mergeCell ref="H10:I10"/>
    <mergeCell ref="J10:K10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</mergeCells>
  <conditionalFormatting sqref="G80 G92 N93 D93 F93:J93 L93 N81 D81 F81:J81 L81 D27:L27">
    <cfRule type="cellIs" dxfId="4" priority="23" stopIfTrue="1" operator="greaterThan">
      <formula>100</formula>
    </cfRule>
  </conditionalFormatting>
  <conditionalFormatting sqref="G80 G92 N93 D93 F93:J93 L93 N81 D81 F81:J81 L81 D27:L27">
    <cfRule type="cellIs" dxfId="3" priority="22" stopIfTrue="1" operator="lessThan">
      <formula>0</formula>
    </cfRule>
  </conditionalFormatting>
  <conditionalFormatting sqref="D25:E25 G25:H25 J25:K25">
    <cfRule type="cellIs" dxfId="2" priority="21" stopIfTrue="1" operator="greaterThan">
      <formula>D21</formula>
    </cfRule>
  </conditionalFormatting>
  <conditionalFormatting sqref="D25:E25 G25:H25 J25:K25">
    <cfRule type="cellIs" dxfId="1" priority="18" stopIfTrue="1" operator="greaterThan">
      <formula>D21</formula>
    </cfRule>
  </conditionalFormatting>
  <conditionalFormatting sqref="M25:N25">
    <cfRule type="cellIs" dxfId="0" priority="17" stopIfTrue="1" operator="greaterThan">
      <formula>M21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&amp;C&amp;"+,Regular"&amp;11DOSEL - STAT / Page - &amp;P</oddFooter>
  </headerFooter>
  <rowBreaks count="3" manualBreakCount="3">
    <brk id="15" max="16383" man="1"/>
    <brk id="29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Coverpage</vt:lpstr>
      <vt:lpstr>Official Details</vt:lpstr>
      <vt:lpstr>X</vt:lpstr>
      <vt:lpstr>X2012</vt:lpstr>
      <vt:lpstr>XII2012</vt:lpstr>
      <vt:lpstr>X2013</vt:lpstr>
      <vt:lpstr>XII2013</vt:lpstr>
      <vt:lpstr>XII</vt:lpstr>
      <vt:lpstr>X-Open</vt:lpstr>
      <vt:lpstr>XII-Open (2)</vt:lpstr>
      <vt:lpstr>Coverpage!Print_Area</vt:lpstr>
      <vt:lpstr>'Official Details'!Print_Area</vt:lpstr>
      <vt:lpstr>X!Print_Area</vt:lpstr>
      <vt:lpstr>'X2012'!Print_Area</vt:lpstr>
      <vt:lpstr>'X2013'!Print_Area</vt:lpstr>
      <vt:lpstr>XII!Print_Area</vt:lpstr>
      <vt:lpstr>XII2012!Print_Area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DELL</cp:lastModifiedBy>
  <cp:lastPrinted>2020-09-17T12:07:43Z</cp:lastPrinted>
  <dcterms:created xsi:type="dcterms:W3CDTF">1996-10-14T23:33:28Z</dcterms:created>
  <dcterms:modified xsi:type="dcterms:W3CDTF">2020-09-17T12:21:16Z</dcterms:modified>
</cp:coreProperties>
</file>